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1購入ノート１１\Desktop\"/>
    </mc:Choice>
  </mc:AlternateContent>
  <xr:revisionPtr revIDLastSave="0" documentId="13_ncr:1_{79B49F26-BAC9-4428-BF47-9316DA1F8079}" xr6:coauthVersionLast="36" xr6:coauthVersionMax="36" xr10:uidLastSave="{00000000-0000-0000-0000-000000000000}"/>
  <bookViews>
    <workbookView xWindow="120" yWindow="30" windowWidth="12915" windowHeight="7155" activeTab="2" xr2:uid="{00000000-000D-0000-FFFF-FFFF00000000}"/>
  </bookViews>
  <sheets>
    <sheet name="中学校記入例" sheetId="1" r:id="rId1"/>
    <sheet name="高校記入例" sheetId="5" r:id="rId2"/>
    <sheet name="確認表" sheetId="4" r:id="rId3"/>
  </sheets>
  <definedNames>
    <definedName name="_xlnm.Print_Area" localSheetId="1">高校記入例!$A$1:$AF$115</definedName>
  </definedNames>
  <calcPr calcId="191029"/>
</workbook>
</file>

<file path=xl/calcChain.xml><?xml version="1.0" encoding="utf-8"?>
<calcChain xmlns="http://schemas.openxmlformats.org/spreadsheetml/2006/main">
  <c r="W14" i="5" l="1"/>
  <c r="R14" i="5"/>
  <c r="AF114" i="5"/>
  <c r="AE114" i="5"/>
  <c r="AD114" i="5"/>
  <c r="AC114" i="5"/>
  <c r="AB114" i="5"/>
  <c r="AA114" i="5"/>
  <c r="Z114" i="5"/>
  <c r="Y114" i="5"/>
  <c r="X114" i="5"/>
  <c r="W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B114" i="5"/>
  <c r="AB108" i="5"/>
  <c r="X108" i="5"/>
  <c r="O108" i="5"/>
  <c r="K108" i="5"/>
  <c r="AD105" i="5"/>
  <c r="AC105" i="5"/>
  <c r="AB105" i="5"/>
  <c r="AA105" i="5"/>
  <c r="Z105" i="5"/>
  <c r="Y105" i="5"/>
  <c r="X105" i="5"/>
  <c r="W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B105" i="5"/>
  <c r="AD103" i="5"/>
  <c r="AB99" i="5"/>
  <c r="X99" i="5"/>
  <c r="O99" i="5"/>
  <c r="K99" i="5"/>
  <c r="G99" i="5"/>
  <c r="AF96" i="5"/>
  <c r="AE96" i="5"/>
  <c r="AD96" i="5"/>
  <c r="AC96" i="5"/>
  <c r="AB96" i="5"/>
  <c r="AA96" i="5"/>
  <c r="Z96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B96" i="5"/>
  <c r="AF92" i="5"/>
  <c r="X92" i="5"/>
  <c r="P92" i="5"/>
  <c r="H92" i="5"/>
  <c r="AB90" i="5"/>
  <c r="X90" i="5"/>
  <c r="O90" i="5"/>
  <c r="K90" i="5"/>
  <c r="G90" i="5"/>
  <c r="A89" i="5"/>
  <c r="AD92" i="5" s="1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B86" i="5"/>
  <c r="AF82" i="5"/>
  <c r="AF84" i="5" s="1"/>
  <c r="AE82" i="5"/>
  <c r="AE84" i="5" s="1"/>
  <c r="AD82" i="5"/>
  <c r="AD84" i="5" s="1"/>
  <c r="AC82" i="5"/>
  <c r="AC84" i="5" s="1"/>
  <c r="AB82" i="5"/>
  <c r="AB84" i="5" s="1"/>
  <c r="AA82" i="5"/>
  <c r="AA84" i="5" s="1"/>
  <c r="Z82" i="5"/>
  <c r="Z84" i="5" s="1"/>
  <c r="Y82" i="5"/>
  <c r="Y83" i="5" s="1"/>
  <c r="X82" i="5"/>
  <c r="X84" i="5" s="1"/>
  <c r="W82" i="5"/>
  <c r="W84" i="5" s="1"/>
  <c r="V82" i="5"/>
  <c r="V84" i="5" s="1"/>
  <c r="U82" i="5"/>
  <c r="U83" i="5" s="1"/>
  <c r="T82" i="5"/>
  <c r="T84" i="5" s="1"/>
  <c r="S82" i="5"/>
  <c r="S84" i="5" s="1"/>
  <c r="R82" i="5"/>
  <c r="R84" i="5" s="1"/>
  <c r="Q82" i="5"/>
  <c r="Q83" i="5" s="1"/>
  <c r="P82" i="5"/>
  <c r="P84" i="5" s="1"/>
  <c r="O82" i="5"/>
  <c r="O84" i="5" s="1"/>
  <c r="N82" i="5"/>
  <c r="N84" i="5" s="1"/>
  <c r="M82" i="5"/>
  <c r="M84" i="5" s="1"/>
  <c r="L82" i="5"/>
  <c r="L84" i="5" s="1"/>
  <c r="K82" i="5"/>
  <c r="K84" i="5" s="1"/>
  <c r="J82" i="5"/>
  <c r="J84" i="5" s="1"/>
  <c r="I82" i="5"/>
  <c r="I83" i="5" s="1"/>
  <c r="H82" i="5"/>
  <c r="H84" i="5" s="1"/>
  <c r="G82" i="5"/>
  <c r="G84" i="5" s="1"/>
  <c r="F82" i="5"/>
  <c r="F84" i="5" s="1"/>
  <c r="E82" i="5"/>
  <c r="E83" i="5" s="1"/>
  <c r="D82" i="5"/>
  <c r="D84" i="5" s="1"/>
  <c r="C82" i="5"/>
  <c r="C84" i="5" s="1"/>
  <c r="B82" i="5"/>
  <c r="B83" i="5" s="1"/>
  <c r="AB80" i="5"/>
  <c r="X80" i="5"/>
  <c r="O80" i="5"/>
  <c r="K80" i="5"/>
  <c r="G80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AE73" i="5"/>
  <c r="AE75" i="5" s="1"/>
  <c r="AD73" i="5"/>
  <c r="AD75" i="5" s="1"/>
  <c r="AC73" i="5"/>
  <c r="AC75" i="5" s="1"/>
  <c r="AB73" i="5"/>
  <c r="AB75" i="5" s="1"/>
  <c r="AA73" i="5"/>
  <c r="AA75" i="5" s="1"/>
  <c r="Z73" i="5"/>
  <c r="Z75" i="5" s="1"/>
  <c r="Y73" i="5"/>
  <c r="Y75" i="5" s="1"/>
  <c r="X73" i="5"/>
  <c r="X75" i="5" s="1"/>
  <c r="W73" i="5"/>
  <c r="W75" i="5" s="1"/>
  <c r="V73" i="5"/>
  <c r="V75" i="5" s="1"/>
  <c r="U73" i="5"/>
  <c r="U75" i="5" s="1"/>
  <c r="T73" i="5"/>
  <c r="T75" i="5" s="1"/>
  <c r="S73" i="5"/>
  <c r="S75" i="5" s="1"/>
  <c r="R73" i="5"/>
  <c r="R75" i="5" s="1"/>
  <c r="Q73" i="5"/>
  <c r="Q75" i="5" s="1"/>
  <c r="P73" i="5"/>
  <c r="P75" i="5" s="1"/>
  <c r="O73" i="5"/>
  <c r="O75" i="5" s="1"/>
  <c r="N73" i="5"/>
  <c r="N75" i="5" s="1"/>
  <c r="M73" i="5"/>
  <c r="M75" i="5" s="1"/>
  <c r="L73" i="5"/>
  <c r="L75" i="5" s="1"/>
  <c r="K73" i="5"/>
  <c r="K75" i="5" s="1"/>
  <c r="J73" i="5"/>
  <c r="J75" i="5" s="1"/>
  <c r="I73" i="5"/>
  <c r="I75" i="5" s="1"/>
  <c r="H73" i="5"/>
  <c r="H75" i="5" s="1"/>
  <c r="G73" i="5"/>
  <c r="G75" i="5" s="1"/>
  <c r="F73" i="5"/>
  <c r="F75" i="5" s="1"/>
  <c r="E73" i="5"/>
  <c r="E75" i="5" s="1"/>
  <c r="D73" i="5"/>
  <c r="D75" i="5" s="1"/>
  <c r="C73" i="5"/>
  <c r="C75" i="5" s="1"/>
  <c r="B73" i="5"/>
  <c r="B75" i="5" s="1"/>
  <c r="AB71" i="5"/>
  <c r="X71" i="5"/>
  <c r="T71" i="5" s="1"/>
  <c r="O71" i="5"/>
  <c r="K71" i="5"/>
  <c r="G71" i="5" s="1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AF64" i="5"/>
  <c r="AF65" i="5" s="1"/>
  <c r="AE64" i="5"/>
  <c r="AE66" i="5" s="1"/>
  <c r="AD64" i="5"/>
  <c r="AD65" i="5" s="1"/>
  <c r="AC64" i="5"/>
  <c r="AC66" i="5" s="1"/>
  <c r="AB64" i="5"/>
  <c r="AB65" i="5" s="1"/>
  <c r="AA64" i="5"/>
  <c r="AA66" i="5" s="1"/>
  <c r="Z64" i="5"/>
  <c r="Z65" i="5" s="1"/>
  <c r="Y64" i="5"/>
  <c r="Y66" i="5" s="1"/>
  <c r="X64" i="5"/>
  <c r="X65" i="5" s="1"/>
  <c r="W64" i="5"/>
  <c r="W66" i="5" s="1"/>
  <c r="V64" i="5"/>
  <c r="V65" i="5" s="1"/>
  <c r="U64" i="5"/>
  <c r="U66" i="5" s="1"/>
  <c r="T64" i="5"/>
  <c r="T65" i="5" s="1"/>
  <c r="S64" i="5"/>
  <c r="S66" i="5" s="1"/>
  <c r="R64" i="5"/>
  <c r="R65" i="5" s="1"/>
  <c r="Q64" i="5"/>
  <c r="Q66" i="5" s="1"/>
  <c r="P64" i="5"/>
  <c r="P65" i="5" s="1"/>
  <c r="O64" i="5"/>
  <c r="O66" i="5" s="1"/>
  <c r="N64" i="5"/>
  <c r="N65" i="5" s="1"/>
  <c r="M64" i="5"/>
  <c r="M66" i="5" s="1"/>
  <c r="L64" i="5"/>
  <c r="L65" i="5" s="1"/>
  <c r="K64" i="5"/>
  <c r="K66" i="5" s="1"/>
  <c r="J64" i="5"/>
  <c r="J65" i="5" s="1"/>
  <c r="I64" i="5"/>
  <c r="I66" i="5" s="1"/>
  <c r="H64" i="5"/>
  <c r="H65" i="5" s="1"/>
  <c r="G64" i="5"/>
  <c r="G66" i="5" s="1"/>
  <c r="F64" i="5"/>
  <c r="F65" i="5" s="1"/>
  <c r="E64" i="5"/>
  <c r="E66" i="5" s="1"/>
  <c r="D64" i="5"/>
  <c r="D65" i="5" s="1"/>
  <c r="C64" i="5"/>
  <c r="C66" i="5" s="1"/>
  <c r="B64" i="5"/>
  <c r="B65" i="5" s="1"/>
  <c r="AB62" i="5"/>
  <c r="X62" i="5"/>
  <c r="O62" i="5"/>
  <c r="K62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AE55" i="5"/>
  <c r="AE57" i="5" s="1"/>
  <c r="AD55" i="5"/>
  <c r="AD57" i="5" s="1"/>
  <c r="AC55" i="5"/>
  <c r="AC57" i="5" s="1"/>
  <c r="AB55" i="5"/>
  <c r="AB57" i="5" s="1"/>
  <c r="AA55" i="5"/>
  <c r="AA57" i="5" s="1"/>
  <c r="Z55" i="5"/>
  <c r="Z57" i="5" s="1"/>
  <c r="Y55" i="5"/>
  <c r="Y57" i="5" s="1"/>
  <c r="X55" i="5"/>
  <c r="X57" i="5" s="1"/>
  <c r="W55" i="5"/>
  <c r="W57" i="5" s="1"/>
  <c r="V55" i="5"/>
  <c r="V57" i="5" s="1"/>
  <c r="U55" i="5"/>
  <c r="U57" i="5" s="1"/>
  <c r="T55" i="5"/>
  <c r="T57" i="5" s="1"/>
  <c r="S55" i="5"/>
  <c r="S57" i="5" s="1"/>
  <c r="R55" i="5"/>
  <c r="R57" i="5" s="1"/>
  <c r="Q55" i="5"/>
  <c r="Q57" i="5" s="1"/>
  <c r="P55" i="5"/>
  <c r="P57" i="5" s="1"/>
  <c r="O55" i="5"/>
  <c r="O57" i="5" s="1"/>
  <c r="N55" i="5"/>
  <c r="N57" i="5" s="1"/>
  <c r="M55" i="5"/>
  <c r="M57" i="5" s="1"/>
  <c r="L55" i="5"/>
  <c r="L57" i="5" s="1"/>
  <c r="K55" i="5"/>
  <c r="K57" i="5" s="1"/>
  <c r="J55" i="5"/>
  <c r="J57" i="5" s="1"/>
  <c r="I55" i="5"/>
  <c r="I57" i="5" s="1"/>
  <c r="H55" i="5"/>
  <c r="H57" i="5" s="1"/>
  <c r="G55" i="5"/>
  <c r="G57" i="5" s="1"/>
  <c r="F55" i="5"/>
  <c r="F57" i="5" s="1"/>
  <c r="E55" i="5"/>
  <c r="E57" i="5" s="1"/>
  <c r="D55" i="5"/>
  <c r="D57" i="5" s="1"/>
  <c r="C55" i="5"/>
  <c r="C57" i="5" s="1"/>
  <c r="B55" i="5"/>
  <c r="B57" i="5" s="1"/>
  <c r="AB53" i="5"/>
  <c r="X53" i="5"/>
  <c r="O53" i="5"/>
  <c r="K53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K50" i="5"/>
  <c r="J50" i="5"/>
  <c r="I50" i="5"/>
  <c r="H50" i="5"/>
  <c r="G50" i="5"/>
  <c r="F50" i="5"/>
  <c r="E50" i="5"/>
  <c r="D50" i="5"/>
  <c r="C50" i="5"/>
  <c r="B50" i="5"/>
  <c r="AF48" i="5"/>
  <c r="AF46" i="5"/>
  <c r="AF47" i="5" s="1"/>
  <c r="AE46" i="5"/>
  <c r="AE48" i="5" s="1"/>
  <c r="AD46" i="5"/>
  <c r="AD47" i="5" s="1"/>
  <c r="AC46" i="5"/>
  <c r="AC48" i="5" s="1"/>
  <c r="AB46" i="5"/>
  <c r="AB47" i="5" s="1"/>
  <c r="AA46" i="5"/>
  <c r="AA48" i="5" s="1"/>
  <c r="Z46" i="5"/>
  <c r="Z47" i="5" s="1"/>
  <c r="Y46" i="5"/>
  <c r="Y48" i="5" s="1"/>
  <c r="X46" i="5"/>
  <c r="X47" i="5" s="1"/>
  <c r="W46" i="5"/>
  <c r="W48" i="5" s="1"/>
  <c r="V46" i="5"/>
  <c r="V47" i="5" s="1"/>
  <c r="U46" i="5"/>
  <c r="U48" i="5" s="1"/>
  <c r="T46" i="5"/>
  <c r="T47" i="5" s="1"/>
  <c r="S46" i="5"/>
  <c r="S48" i="5" s="1"/>
  <c r="R46" i="5"/>
  <c r="R47" i="5" s="1"/>
  <c r="Q46" i="5"/>
  <c r="Q48" i="5" s="1"/>
  <c r="P46" i="5"/>
  <c r="P47" i="5" s="1"/>
  <c r="O46" i="5"/>
  <c r="O48" i="5" s="1"/>
  <c r="N46" i="5"/>
  <c r="N47" i="5" s="1"/>
  <c r="M46" i="5"/>
  <c r="M48" i="5" s="1"/>
  <c r="L46" i="5"/>
  <c r="L47" i="5" s="1"/>
  <c r="K46" i="5"/>
  <c r="K48" i="5" s="1"/>
  <c r="J46" i="5"/>
  <c r="J47" i="5" s="1"/>
  <c r="I46" i="5"/>
  <c r="I48" i="5" s="1"/>
  <c r="H46" i="5"/>
  <c r="H47" i="5" s="1"/>
  <c r="G46" i="5"/>
  <c r="G48" i="5" s="1"/>
  <c r="F46" i="5"/>
  <c r="F47" i="5" s="1"/>
  <c r="E46" i="5"/>
  <c r="E48" i="5" s="1"/>
  <c r="D46" i="5"/>
  <c r="D47" i="5" s="1"/>
  <c r="C46" i="5"/>
  <c r="C48" i="5" s="1"/>
  <c r="B46" i="5"/>
  <c r="B47" i="5" s="1"/>
  <c r="AB44" i="5"/>
  <c r="X44" i="5"/>
  <c r="O44" i="5"/>
  <c r="G44" i="5" s="1"/>
  <c r="K44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AB39" i="5"/>
  <c r="L39" i="5"/>
  <c r="T38" i="5"/>
  <c r="D38" i="5"/>
  <c r="AF37" i="5"/>
  <c r="AF38" i="5" s="1"/>
  <c r="AE37" i="5"/>
  <c r="AE39" i="5" s="1"/>
  <c r="AD37" i="5"/>
  <c r="AD39" i="5" s="1"/>
  <c r="AC37" i="5"/>
  <c r="AC39" i="5" s="1"/>
  <c r="AB37" i="5"/>
  <c r="AB38" i="5" s="1"/>
  <c r="AA37" i="5"/>
  <c r="AA39" i="5" s="1"/>
  <c r="Z37" i="5"/>
  <c r="Z39" i="5" s="1"/>
  <c r="Y37" i="5"/>
  <c r="Y39" i="5" s="1"/>
  <c r="X37" i="5"/>
  <c r="X39" i="5" s="1"/>
  <c r="W37" i="5"/>
  <c r="W39" i="5" s="1"/>
  <c r="V37" i="5"/>
  <c r="V39" i="5" s="1"/>
  <c r="U37" i="5"/>
  <c r="U39" i="5" s="1"/>
  <c r="T37" i="5"/>
  <c r="T39" i="5" s="1"/>
  <c r="S37" i="5"/>
  <c r="S39" i="5" s="1"/>
  <c r="R37" i="5"/>
  <c r="R39" i="5" s="1"/>
  <c r="Q37" i="5"/>
  <c r="Q39" i="5" s="1"/>
  <c r="P37" i="5"/>
  <c r="P38" i="5" s="1"/>
  <c r="O37" i="5"/>
  <c r="O39" i="5" s="1"/>
  <c r="N37" i="5"/>
  <c r="N39" i="5" s="1"/>
  <c r="M37" i="5"/>
  <c r="M39" i="5" s="1"/>
  <c r="L37" i="5"/>
  <c r="L38" i="5" s="1"/>
  <c r="K37" i="5"/>
  <c r="K39" i="5" s="1"/>
  <c r="J37" i="5"/>
  <c r="J39" i="5" s="1"/>
  <c r="I37" i="5"/>
  <c r="I39" i="5" s="1"/>
  <c r="H37" i="5"/>
  <c r="H39" i="5" s="1"/>
  <c r="G37" i="5"/>
  <c r="G39" i="5" s="1"/>
  <c r="F37" i="5"/>
  <c r="F39" i="5" s="1"/>
  <c r="E37" i="5"/>
  <c r="E39" i="5" s="1"/>
  <c r="D37" i="5"/>
  <c r="D39" i="5" s="1"/>
  <c r="C37" i="5"/>
  <c r="C39" i="5" s="1"/>
  <c r="B37" i="5"/>
  <c r="B39" i="5" s="1"/>
  <c r="AB35" i="5"/>
  <c r="T35" i="5" s="1"/>
  <c r="X35" i="5"/>
  <c r="O35" i="5"/>
  <c r="K35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E28" i="5"/>
  <c r="AE30" i="5" s="1"/>
  <c r="AD28" i="5"/>
  <c r="AD30" i="5" s="1"/>
  <c r="AC28" i="5"/>
  <c r="AC30" i="5" s="1"/>
  <c r="AB28" i="5"/>
  <c r="AB30" i="5" s="1"/>
  <c r="AA28" i="5"/>
  <c r="AA30" i="5" s="1"/>
  <c r="Z28" i="5"/>
  <c r="Z30" i="5" s="1"/>
  <c r="Y28" i="5"/>
  <c r="Y30" i="5" s="1"/>
  <c r="X28" i="5"/>
  <c r="X30" i="5" s="1"/>
  <c r="W28" i="5"/>
  <c r="W30" i="5" s="1"/>
  <c r="V28" i="5"/>
  <c r="V30" i="5" s="1"/>
  <c r="U28" i="5"/>
  <c r="U30" i="5" s="1"/>
  <c r="T28" i="5"/>
  <c r="T30" i="5" s="1"/>
  <c r="S28" i="5"/>
  <c r="S30" i="5" s="1"/>
  <c r="R28" i="5"/>
  <c r="R30" i="5" s="1"/>
  <c r="Q28" i="5"/>
  <c r="Q30" i="5" s="1"/>
  <c r="P28" i="5"/>
  <c r="P30" i="5" s="1"/>
  <c r="O28" i="5"/>
  <c r="O30" i="5" s="1"/>
  <c r="N28" i="5"/>
  <c r="N30" i="5" s="1"/>
  <c r="M28" i="5"/>
  <c r="M30" i="5" s="1"/>
  <c r="L28" i="5"/>
  <c r="L30" i="5" s="1"/>
  <c r="K28" i="5"/>
  <c r="K30" i="5" s="1"/>
  <c r="J28" i="5"/>
  <c r="J30" i="5" s="1"/>
  <c r="I28" i="5"/>
  <c r="I30" i="5" s="1"/>
  <c r="H28" i="5"/>
  <c r="H30" i="5" s="1"/>
  <c r="G28" i="5"/>
  <c r="G30" i="5" s="1"/>
  <c r="F28" i="5"/>
  <c r="F30" i="5" s="1"/>
  <c r="E28" i="5"/>
  <c r="E30" i="5" s="1"/>
  <c r="D28" i="5"/>
  <c r="D30" i="5" s="1"/>
  <c r="C28" i="5"/>
  <c r="C30" i="5" s="1"/>
  <c r="B28" i="5"/>
  <c r="B30" i="5" s="1"/>
  <c r="AB26" i="5"/>
  <c r="X26" i="5"/>
  <c r="O26" i="5"/>
  <c r="K26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F19" i="5"/>
  <c r="AF21" i="5" s="1"/>
  <c r="AE19" i="5"/>
  <c r="AE21" i="5" s="1"/>
  <c r="AD19" i="5"/>
  <c r="AD21" i="5" s="1"/>
  <c r="AC19" i="5"/>
  <c r="AC21" i="5" s="1"/>
  <c r="AB19" i="5"/>
  <c r="AB21" i="5" s="1"/>
  <c r="AA19" i="5"/>
  <c r="AA21" i="5" s="1"/>
  <c r="Z19" i="5"/>
  <c r="Z21" i="5" s="1"/>
  <c r="Y19" i="5"/>
  <c r="Y21" i="5" s="1"/>
  <c r="X19" i="5"/>
  <c r="X21" i="5" s="1"/>
  <c r="W19" i="5"/>
  <c r="W21" i="5" s="1"/>
  <c r="V19" i="5"/>
  <c r="V21" i="5" s="1"/>
  <c r="U19" i="5"/>
  <c r="U21" i="5" s="1"/>
  <c r="T19" i="5"/>
  <c r="T21" i="5" s="1"/>
  <c r="S19" i="5"/>
  <c r="S21" i="5" s="1"/>
  <c r="R19" i="5"/>
  <c r="R21" i="5" s="1"/>
  <c r="Q19" i="5"/>
  <c r="Q21" i="5" s="1"/>
  <c r="P19" i="5"/>
  <c r="P21" i="5" s="1"/>
  <c r="O19" i="5"/>
  <c r="O21" i="5" s="1"/>
  <c r="N19" i="5"/>
  <c r="N21" i="5" s="1"/>
  <c r="M19" i="5"/>
  <c r="M21" i="5" s="1"/>
  <c r="L19" i="5"/>
  <c r="L21" i="5" s="1"/>
  <c r="K19" i="5"/>
  <c r="K21" i="5" s="1"/>
  <c r="J19" i="5"/>
  <c r="J21" i="5" s="1"/>
  <c r="I19" i="5"/>
  <c r="I21" i="5" s="1"/>
  <c r="H19" i="5"/>
  <c r="H21" i="5" s="1"/>
  <c r="G19" i="5"/>
  <c r="G21" i="5" s="1"/>
  <c r="F19" i="5"/>
  <c r="F21" i="5" s="1"/>
  <c r="E19" i="5"/>
  <c r="E21" i="5" s="1"/>
  <c r="D19" i="5"/>
  <c r="D21" i="5" s="1"/>
  <c r="C19" i="5"/>
  <c r="C21" i="5" s="1"/>
  <c r="B19" i="5"/>
  <c r="B21" i="5" s="1"/>
  <c r="AB17" i="5"/>
  <c r="X17" i="5"/>
  <c r="O17" i="5"/>
  <c r="K17" i="5"/>
  <c r="AE14" i="5"/>
  <c r="AD14" i="5"/>
  <c r="AC14" i="5"/>
  <c r="AB14" i="5"/>
  <c r="AA14" i="5"/>
  <c r="Z14" i="5"/>
  <c r="Y14" i="5"/>
  <c r="V14" i="5"/>
  <c r="U14" i="5"/>
  <c r="T14" i="5"/>
  <c r="Q14" i="5"/>
  <c r="P14" i="5"/>
  <c r="O14" i="5"/>
  <c r="N14" i="5"/>
  <c r="M14" i="5"/>
  <c r="L14" i="5"/>
  <c r="K14" i="5"/>
  <c r="I14" i="5"/>
  <c r="H14" i="5"/>
  <c r="G14" i="5"/>
  <c r="F14" i="5"/>
  <c r="D14" i="5"/>
  <c r="C14" i="5"/>
  <c r="B14" i="5"/>
  <c r="AE10" i="5"/>
  <c r="AE11" i="5" s="1"/>
  <c r="AD10" i="5"/>
  <c r="AD12" i="5" s="1"/>
  <c r="AC10" i="5"/>
  <c r="AC12" i="5" s="1"/>
  <c r="AB10" i="5"/>
  <c r="AB12" i="5" s="1"/>
  <c r="AA10" i="5"/>
  <c r="AA12" i="5" s="1"/>
  <c r="Z10" i="5"/>
  <c r="Z12" i="5" s="1"/>
  <c r="Y10" i="5"/>
  <c r="Y12" i="5" s="1"/>
  <c r="X10" i="5"/>
  <c r="X12" i="5" s="1"/>
  <c r="W10" i="5"/>
  <c r="W12" i="5" s="1"/>
  <c r="V10" i="5"/>
  <c r="V12" i="5" s="1"/>
  <c r="U10" i="5"/>
  <c r="U11" i="5" s="1"/>
  <c r="T10" i="5"/>
  <c r="T12" i="5" s="1"/>
  <c r="S10" i="5"/>
  <c r="S12" i="5" s="1"/>
  <c r="R10" i="5"/>
  <c r="R12" i="5" s="1"/>
  <c r="Q10" i="5"/>
  <c r="Q12" i="5" s="1"/>
  <c r="P10" i="5"/>
  <c r="P12" i="5" s="1"/>
  <c r="O10" i="5"/>
  <c r="O11" i="5" s="1"/>
  <c r="N10" i="5"/>
  <c r="N12" i="5" s="1"/>
  <c r="M10" i="5"/>
  <c r="M12" i="5" s="1"/>
  <c r="L10" i="5"/>
  <c r="L12" i="5" s="1"/>
  <c r="K10" i="5"/>
  <c r="K11" i="5" s="1"/>
  <c r="J10" i="5"/>
  <c r="J12" i="5" s="1"/>
  <c r="I10" i="5"/>
  <c r="I12" i="5" s="1"/>
  <c r="H10" i="5"/>
  <c r="H12" i="5" s="1"/>
  <c r="G10" i="5"/>
  <c r="G12" i="5" s="1"/>
  <c r="F10" i="5"/>
  <c r="F12" i="5" s="1"/>
  <c r="E10" i="5"/>
  <c r="E11" i="5" s="1"/>
  <c r="D10" i="5"/>
  <c r="D12" i="5" s="1"/>
  <c r="C10" i="5"/>
  <c r="C12" i="5" s="1"/>
  <c r="B10" i="5"/>
  <c r="B12" i="5" s="1"/>
  <c r="AB8" i="5"/>
  <c r="X8" i="5"/>
  <c r="O8" i="5"/>
  <c r="K8" i="5"/>
  <c r="J20" i="5" l="1"/>
  <c r="Z20" i="5"/>
  <c r="C47" i="5"/>
  <c r="S47" i="5"/>
  <c r="I65" i="5"/>
  <c r="Y65" i="5"/>
  <c r="C83" i="5"/>
  <c r="S83" i="5"/>
  <c r="T17" i="5"/>
  <c r="B20" i="5"/>
  <c r="R20" i="5"/>
  <c r="AD20" i="5"/>
  <c r="P39" i="5"/>
  <c r="AF39" i="5"/>
  <c r="K47" i="5"/>
  <c r="AA47" i="5"/>
  <c r="G62" i="5"/>
  <c r="T62" i="5"/>
  <c r="Q65" i="5"/>
  <c r="K83" i="5"/>
  <c r="AA83" i="5"/>
  <c r="D92" i="5"/>
  <c r="L92" i="5"/>
  <c r="T92" i="5"/>
  <c r="AB92" i="5"/>
  <c r="O65" i="5"/>
  <c r="AE65" i="5"/>
  <c r="I84" i="5"/>
  <c r="Y84" i="5"/>
  <c r="N38" i="5"/>
  <c r="V38" i="5"/>
  <c r="AD38" i="5"/>
  <c r="M47" i="5"/>
  <c r="U47" i="5"/>
  <c r="AC47" i="5"/>
  <c r="D20" i="5"/>
  <c r="L20" i="5"/>
  <c r="T20" i="5"/>
  <c r="AB20" i="5"/>
  <c r="H38" i="5"/>
  <c r="X38" i="5"/>
  <c r="G47" i="5"/>
  <c r="O47" i="5"/>
  <c r="W47" i="5"/>
  <c r="AE47" i="5"/>
  <c r="C65" i="5"/>
  <c r="K65" i="5"/>
  <c r="S65" i="5"/>
  <c r="AA65" i="5"/>
  <c r="G83" i="5"/>
  <c r="O83" i="5"/>
  <c r="W83" i="5"/>
  <c r="AE83" i="5"/>
  <c r="Q84" i="5"/>
  <c r="H20" i="5"/>
  <c r="P20" i="5"/>
  <c r="X20" i="5"/>
  <c r="AF20" i="5"/>
  <c r="G65" i="5"/>
  <c r="W65" i="5"/>
  <c r="F38" i="5"/>
  <c r="E47" i="5"/>
  <c r="F20" i="5"/>
  <c r="N20" i="5"/>
  <c r="V20" i="5"/>
  <c r="B38" i="5"/>
  <c r="J38" i="5"/>
  <c r="R38" i="5"/>
  <c r="Z38" i="5"/>
  <c r="I47" i="5"/>
  <c r="Q47" i="5"/>
  <c r="Y47" i="5"/>
  <c r="AB48" i="5"/>
  <c r="E65" i="5"/>
  <c r="M65" i="5"/>
  <c r="U65" i="5"/>
  <c r="AC65" i="5"/>
  <c r="E84" i="5"/>
  <c r="U84" i="5"/>
  <c r="B92" i="5"/>
  <c r="B94" i="5" s="1"/>
  <c r="J92" i="5"/>
  <c r="J93" i="5" s="1"/>
  <c r="R92" i="5"/>
  <c r="Z92" i="5"/>
  <c r="M83" i="5"/>
  <c r="AC83" i="5"/>
  <c r="F92" i="5"/>
  <c r="N92" i="5"/>
  <c r="V92" i="5"/>
  <c r="V93" i="5" s="1"/>
  <c r="T108" i="5"/>
  <c r="G108" i="5"/>
  <c r="T99" i="5"/>
  <c r="T90" i="5"/>
  <c r="T80" i="5"/>
  <c r="G53" i="5"/>
  <c r="T53" i="5"/>
  <c r="T44" i="5"/>
  <c r="G35" i="5"/>
  <c r="T26" i="5"/>
  <c r="U6" i="5"/>
  <c r="G26" i="5"/>
  <c r="Y6" i="5"/>
  <c r="G17" i="5"/>
  <c r="M6" i="5"/>
  <c r="G8" i="5"/>
  <c r="T8" i="5"/>
  <c r="C11" i="5"/>
  <c r="G11" i="5"/>
  <c r="I11" i="5"/>
  <c r="M11" i="5"/>
  <c r="Q11" i="5"/>
  <c r="S11" i="5"/>
  <c r="W11" i="5"/>
  <c r="AA11" i="5"/>
  <c r="AC11" i="5"/>
  <c r="E12" i="5"/>
  <c r="K12" i="5"/>
  <c r="O12" i="5"/>
  <c r="U12" i="5"/>
  <c r="AE12" i="5"/>
  <c r="I6" i="5"/>
  <c r="B11" i="5"/>
  <c r="D11" i="5"/>
  <c r="F11" i="5"/>
  <c r="H11" i="5"/>
  <c r="J11" i="5"/>
  <c r="L11" i="5"/>
  <c r="N11" i="5"/>
  <c r="P11" i="5"/>
  <c r="R11" i="5"/>
  <c r="T11" i="5"/>
  <c r="V11" i="5"/>
  <c r="X11" i="5"/>
  <c r="Z11" i="5"/>
  <c r="AB11" i="5"/>
  <c r="AD11" i="5"/>
  <c r="C20" i="5"/>
  <c r="E20" i="5"/>
  <c r="G20" i="5"/>
  <c r="I20" i="5"/>
  <c r="K20" i="5"/>
  <c r="M20" i="5"/>
  <c r="O20" i="5"/>
  <c r="Q20" i="5"/>
  <c r="S20" i="5"/>
  <c r="U20" i="5"/>
  <c r="W20" i="5"/>
  <c r="Y20" i="5"/>
  <c r="AA20" i="5"/>
  <c r="AC20" i="5"/>
  <c r="AE20" i="5"/>
  <c r="B29" i="5"/>
  <c r="D29" i="5"/>
  <c r="F29" i="5"/>
  <c r="H29" i="5"/>
  <c r="J29" i="5"/>
  <c r="L29" i="5"/>
  <c r="N29" i="5"/>
  <c r="P29" i="5"/>
  <c r="R29" i="5"/>
  <c r="T29" i="5"/>
  <c r="V29" i="5"/>
  <c r="X29" i="5"/>
  <c r="Z29" i="5"/>
  <c r="AB29" i="5"/>
  <c r="AD29" i="5"/>
  <c r="C38" i="5"/>
  <c r="E38" i="5"/>
  <c r="G38" i="5"/>
  <c r="I38" i="5"/>
  <c r="K38" i="5"/>
  <c r="M38" i="5"/>
  <c r="O38" i="5"/>
  <c r="Q38" i="5"/>
  <c r="S38" i="5"/>
  <c r="U38" i="5"/>
  <c r="W38" i="5"/>
  <c r="Y38" i="5"/>
  <c r="AA38" i="5"/>
  <c r="AC38" i="5"/>
  <c r="AE38" i="5"/>
  <c r="B48" i="5"/>
  <c r="F48" i="5"/>
  <c r="J48" i="5"/>
  <c r="N48" i="5"/>
  <c r="R48" i="5"/>
  <c r="V48" i="5"/>
  <c r="Z48" i="5"/>
  <c r="AD48" i="5"/>
  <c r="Y11" i="5"/>
  <c r="C29" i="5"/>
  <c r="E29" i="5"/>
  <c r="G29" i="5"/>
  <c r="I29" i="5"/>
  <c r="K29" i="5"/>
  <c r="M29" i="5"/>
  <c r="O29" i="5"/>
  <c r="Q29" i="5"/>
  <c r="S29" i="5"/>
  <c r="U29" i="5"/>
  <c r="W29" i="5"/>
  <c r="Y29" i="5"/>
  <c r="AA29" i="5"/>
  <c r="AC29" i="5"/>
  <c r="AE29" i="5"/>
  <c r="D48" i="5"/>
  <c r="H48" i="5"/>
  <c r="L48" i="5"/>
  <c r="P48" i="5"/>
  <c r="T48" i="5"/>
  <c r="X48" i="5"/>
  <c r="B56" i="5"/>
  <c r="D56" i="5"/>
  <c r="F56" i="5"/>
  <c r="H56" i="5"/>
  <c r="J56" i="5"/>
  <c r="L56" i="5"/>
  <c r="N56" i="5"/>
  <c r="P56" i="5"/>
  <c r="R56" i="5"/>
  <c r="T56" i="5"/>
  <c r="V56" i="5"/>
  <c r="X56" i="5"/>
  <c r="Z56" i="5"/>
  <c r="AB56" i="5"/>
  <c r="AD56" i="5"/>
  <c r="B66" i="5"/>
  <c r="D66" i="5"/>
  <c r="F66" i="5"/>
  <c r="H66" i="5"/>
  <c r="J66" i="5"/>
  <c r="L66" i="5"/>
  <c r="N66" i="5"/>
  <c r="P66" i="5"/>
  <c r="R66" i="5"/>
  <c r="T66" i="5"/>
  <c r="V66" i="5"/>
  <c r="X66" i="5"/>
  <c r="Z66" i="5"/>
  <c r="AB66" i="5"/>
  <c r="AD66" i="5"/>
  <c r="AF66" i="5"/>
  <c r="B74" i="5"/>
  <c r="D74" i="5"/>
  <c r="F74" i="5"/>
  <c r="H74" i="5"/>
  <c r="J74" i="5"/>
  <c r="L74" i="5"/>
  <c r="N74" i="5"/>
  <c r="P74" i="5"/>
  <c r="R74" i="5"/>
  <c r="T74" i="5"/>
  <c r="V74" i="5"/>
  <c r="X74" i="5"/>
  <c r="Z74" i="5"/>
  <c r="AB74" i="5"/>
  <c r="AD74" i="5"/>
  <c r="B84" i="5"/>
  <c r="D94" i="5"/>
  <c r="D93" i="5"/>
  <c r="H94" i="5"/>
  <c r="H93" i="5"/>
  <c r="L94" i="5"/>
  <c r="L93" i="5"/>
  <c r="P94" i="5"/>
  <c r="P93" i="5"/>
  <c r="T94" i="5"/>
  <c r="T93" i="5"/>
  <c r="X94" i="5"/>
  <c r="X93" i="5"/>
  <c r="AB94" i="5"/>
  <c r="AB93" i="5"/>
  <c r="AF94" i="5"/>
  <c r="AF93" i="5"/>
  <c r="C56" i="5"/>
  <c r="E56" i="5"/>
  <c r="G56" i="5"/>
  <c r="I56" i="5"/>
  <c r="K56" i="5"/>
  <c r="M56" i="5"/>
  <c r="O56" i="5"/>
  <c r="Q56" i="5"/>
  <c r="S56" i="5"/>
  <c r="U56" i="5"/>
  <c r="W56" i="5"/>
  <c r="Y56" i="5"/>
  <c r="AA56" i="5"/>
  <c r="AC56" i="5"/>
  <c r="AE56" i="5"/>
  <c r="C74" i="5"/>
  <c r="E74" i="5"/>
  <c r="G74" i="5"/>
  <c r="I74" i="5"/>
  <c r="K74" i="5"/>
  <c r="M74" i="5"/>
  <c r="O74" i="5"/>
  <c r="Q74" i="5"/>
  <c r="S74" i="5"/>
  <c r="U74" i="5"/>
  <c r="W74" i="5"/>
  <c r="Y74" i="5"/>
  <c r="AA74" i="5"/>
  <c r="AC74" i="5"/>
  <c r="AE74" i="5"/>
  <c r="D83" i="5"/>
  <c r="F83" i="5"/>
  <c r="H83" i="5"/>
  <c r="J83" i="5"/>
  <c r="L83" i="5"/>
  <c r="N83" i="5"/>
  <c r="P83" i="5"/>
  <c r="R83" i="5"/>
  <c r="T83" i="5"/>
  <c r="V83" i="5"/>
  <c r="X83" i="5"/>
  <c r="Z83" i="5"/>
  <c r="AB83" i="5"/>
  <c r="AD83" i="5"/>
  <c r="AF83" i="5"/>
  <c r="B93" i="5"/>
  <c r="F94" i="5"/>
  <c r="F93" i="5"/>
  <c r="N94" i="5"/>
  <c r="N93" i="5"/>
  <c r="R94" i="5"/>
  <c r="R93" i="5"/>
  <c r="V94" i="5"/>
  <c r="Z94" i="5"/>
  <c r="Z93" i="5"/>
  <c r="AD94" i="5"/>
  <c r="AD93" i="5"/>
  <c r="AE110" i="5"/>
  <c r="AC110" i="5"/>
  <c r="AA110" i="5"/>
  <c r="Y110" i="5"/>
  <c r="W110" i="5"/>
  <c r="U110" i="5"/>
  <c r="S110" i="5"/>
  <c r="Q110" i="5"/>
  <c r="O110" i="5"/>
  <c r="M110" i="5"/>
  <c r="K110" i="5"/>
  <c r="I110" i="5"/>
  <c r="G110" i="5"/>
  <c r="E110" i="5"/>
  <c r="C110" i="5"/>
  <c r="AC101" i="5"/>
  <c r="AA101" i="5"/>
  <c r="Y101" i="5"/>
  <c r="W101" i="5"/>
  <c r="U101" i="5"/>
  <c r="S101" i="5"/>
  <c r="Q101" i="5"/>
  <c r="O101" i="5"/>
  <c r="M101" i="5"/>
  <c r="K101" i="5"/>
  <c r="I101" i="5"/>
  <c r="AF110" i="5"/>
  <c r="AD110" i="5"/>
  <c r="AB110" i="5"/>
  <c r="Z110" i="5"/>
  <c r="X110" i="5"/>
  <c r="V110" i="5"/>
  <c r="T110" i="5"/>
  <c r="R110" i="5"/>
  <c r="P110" i="5"/>
  <c r="N110" i="5"/>
  <c r="L110" i="5"/>
  <c r="J110" i="5"/>
  <c r="H110" i="5"/>
  <c r="F110" i="5"/>
  <c r="D110" i="5"/>
  <c r="B110" i="5"/>
  <c r="C92" i="5"/>
  <c r="E92" i="5"/>
  <c r="G92" i="5"/>
  <c r="I92" i="5"/>
  <c r="K92" i="5"/>
  <c r="M92" i="5"/>
  <c r="O92" i="5"/>
  <c r="Q92" i="5"/>
  <c r="S92" i="5"/>
  <c r="U92" i="5"/>
  <c r="W92" i="5"/>
  <c r="Y92" i="5"/>
  <c r="AA92" i="5"/>
  <c r="AC92" i="5"/>
  <c r="AE92" i="5"/>
  <c r="C101" i="5"/>
  <c r="E101" i="5"/>
  <c r="G101" i="5"/>
  <c r="J101" i="5"/>
  <c r="N101" i="5"/>
  <c r="R101" i="5"/>
  <c r="V101" i="5"/>
  <c r="Z101" i="5"/>
  <c r="B101" i="5"/>
  <c r="D101" i="5"/>
  <c r="F101" i="5"/>
  <c r="H101" i="5"/>
  <c r="L101" i="5"/>
  <c r="P101" i="5"/>
  <c r="T101" i="5"/>
  <c r="X101" i="5"/>
  <c r="AB101" i="5"/>
  <c r="K23" i="1"/>
  <c r="V50" i="1"/>
  <c r="J94" i="5" l="1"/>
  <c r="Q6" i="5"/>
  <c r="AE6" i="5"/>
  <c r="E6" i="5"/>
  <c r="AB103" i="5"/>
  <c r="AB102" i="5"/>
  <c r="L103" i="5"/>
  <c r="L102" i="5"/>
  <c r="B103" i="5"/>
  <c r="B102" i="5"/>
  <c r="N103" i="5"/>
  <c r="N102" i="5"/>
  <c r="C103" i="5"/>
  <c r="C102" i="5"/>
  <c r="Y93" i="5"/>
  <c r="Y94" i="5"/>
  <c r="Q93" i="5"/>
  <c r="Q94" i="5"/>
  <c r="I94" i="5"/>
  <c r="I93" i="5"/>
  <c r="B111" i="5"/>
  <c r="B112" i="5"/>
  <c r="J111" i="5"/>
  <c r="J112" i="5"/>
  <c r="R111" i="5"/>
  <c r="R112" i="5"/>
  <c r="V111" i="5"/>
  <c r="V112" i="5"/>
  <c r="AD111" i="5"/>
  <c r="AD112" i="5"/>
  <c r="M103" i="5"/>
  <c r="M102" i="5"/>
  <c r="U103" i="5"/>
  <c r="U102" i="5"/>
  <c r="E112" i="5"/>
  <c r="E111" i="5"/>
  <c r="X103" i="5"/>
  <c r="X102" i="5"/>
  <c r="P103" i="5"/>
  <c r="P102" i="5"/>
  <c r="H103" i="5"/>
  <c r="H102" i="5"/>
  <c r="D103" i="5"/>
  <c r="D102" i="5"/>
  <c r="Z103" i="5"/>
  <c r="Z102" i="5"/>
  <c r="R103" i="5"/>
  <c r="R102" i="5"/>
  <c r="J103" i="5"/>
  <c r="J102" i="5"/>
  <c r="E103" i="5"/>
  <c r="E102" i="5"/>
  <c r="AE93" i="5"/>
  <c r="AE94" i="5"/>
  <c r="AA93" i="5"/>
  <c r="AA94" i="5"/>
  <c r="W93" i="5"/>
  <c r="W94" i="5"/>
  <c r="S93" i="5"/>
  <c r="S94" i="5"/>
  <c r="O94" i="5"/>
  <c r="O93" i="5"/>
  <c r="K94" i="5"/>
  <c r="K93" i="5"/>
  <c r="G94" i="5"/>
  <c r="G93" i="5"/>
  <c r="C94" i="5"/>
  <c r="C93" i="5"/>
  <c r="D111" i="5"/>
  <c r="D112" i="5"/>
  <c r="H111" i="5"/>
  <c r="H112" i="5"/>
  <c r="L111" i="5"/>
  <c r="L112" i="5"/>
  <c r="P111" i="5"/>
  <c r="P112" i="5"/>
  <c r="T111" i="5"/>
  <c r="T112" i="5"/>
  <c r="X111" i="5"/>
  <c r="X112" i="5"/>
  <c r="AB111" i="5"/>
  <c r="AB112" i="5"/>
  <c r="AF111" i="5"/>
  <c r="AF112" i="5"/>
  <c r="K103" i="5"/>
  <c r="K102" i="5"/>
  <c r="O103" i="5"/>
  <c r="O102" i="5"/>
  <c r="S103" i="5"/>
  <c r="S102" i="5"/>
  <c r="W103" i="5"/>
  <c r="W102" i="5"/>
  <c r="AA103" i="5"/>
  <c r="AA102" i="5"/>
  <c r="C112" i="5"/>
  <c r="C111" i="5"/>
  <c r="G112" i="5"/>
  <c r="G111" i="5"/>
  <c r="K112" i="5"/>
  <c r="K111" i="5"/>
  <c r="O112" i="5"/>
  <c r="O111" i="5"/>
  <c r="S112" i="5"/>
  <c r="S111" i="5"/>
  <c r="W112" i="5"/>
  <c r="W111" i="5"/>
  <c r="AA112" i="5"/>
  <c r="AA111" i="5"/>
  <c r="AE112" i="5"/>
  <c r="AE111" i="5"/>
  <c r="T103" i="5"/>
  <c r="T102" i="5"/>
  <c r="F103" i="5"/>
  <c r="F102" i="5"/>
  <c r="V103" i="5"/>
  <c r="V102" i="5"/>
  <c r="G103" i="5"/>
  <c r="G102" i="5"/>
  <c r="AC93" i="5"/>
  <c r="AC94" i="5"/>
  <c r="U93" i="5"/>
  <c r="U94" i="5"/>
  <c r="M94" i="5"/>
  <c r="M93" i="5"/>
  <c r="E94" i="5"/>
  <c r="E93" i="5"/>
  <c r="F111" i="5"/>
  <c r="F112" i="5"/>
  <c r="N111" i="5"/>
  <c r="N112" i="5"/>
  <c r="Z111" i="5"/>
  <c r="Z112" i="5"/>
  <c r="I103" i="5"/>
  <c r="I102" i="5"/>
  <c r="Q103" i="5"/>
  <c r="Q102" i="5"/>
  <c r="Y103" i="5"/>
  <c r="Y102" i="5"/>
  <c r="AC103" i="5"/>
  <c r="AC102" i="5"/>
  <c r="I112" i="5"/>
  <c r="I111" i="5"/>
  <c r="M112" i="5"/>
  <c r="M111" i="5"/>
  <c r="Q112" i="5"/>
  <c r="Q111" i="5"/>
  <c r="U112" i="5"/>
  <c r="U111" i="5"/>
  <c r="Y112" i="5"/>
  <c r="Y111" i="5"/>
  <c r="AC112" i="5"/>
  <c r="AC111" i="5"/>
  <c r="J77" i="1"/>
  <c r="AF114" i="1" l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I77" i="1"/>
  <c r="H77" i="1"/>
  <c r="G77" i="1"/>
  <c r="F77" i="1"/>
  <c r="E77" i="1"/>
  <c r="D77" i="1"/>
  <c r="C77" i="1"/>
  <c r="B77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F50" i="1"/>
  <c r="AE50" i="1"/>
  <c r="AD50" i="1"/>
  <c r="AC50" i="1"/>
  <c r="AB50" i="1"/>
  <c r="AA50" i="1"/>
  <c r="Z50" i="1"/>
  <c r="Y50" i="1"/>
  <c r="X50" i="1"/>
  <c r="W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J23" i="1"/>
  <c r="I23" i="1"/>
  <c r="H23" i="1"/>
  <c r="G23" i="1"/>
  <c r="F23" i="1"/>
  <c r="E23" i="1"/>
  <c r="D23" i="1"/>
  <c r="C23" i="1"/>
  <c r="B23" i="1"/>
  <c r="D14" i="1"/>
  <c r="C14" i="1"/>
  <c r="B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AB95" i="4" l="1"/>
  <c r="X95" i="4"/>
  <c r="T95" i="4" s="1"/>
  <c r="O95" i="4"/>
  <c r="K95" i="4"/>
  <c r="G95" i="4" s="1"/>
  <c r="AD91" i="4"/>
  <c r="AB87" i="4"/>
  <c r="X87" i="4"/>
  <c r="T87" i="4" s="1"/>
  <c r="O87" i="4"/>
  <c r="K87" i="4"/>
  <c r="AF81" i="4"/>
  <c r="AF83" i="4" s="1"/>
  <c r="AB79" i="4"/>
  <c r="X79" i="4"/>
  <c r="T79" i="4" s="1"/>
  <c r="O79" i="4"/>
  <c r="K79" i="4"/>
  <c r="A78" i="4"/>
  <c r="AD97" i="4" s="1"/>
  <c r="AD98" i="4" s="1"/>
  <c r="AF72" i="4"/>
  <c r="AF73" i="4" s="1"/>
  <c r="AE72" i="4"/>
  <c r="AE74" i="4" s="1"/>
  <c r="AD72" i="4"/>
  <c r="AC72" i="4"/>
  <c r="AC73" i="4" s="1"/>
  <c r="AB72" i="4"/>
  <c r="AB74" i="4" s="1"/>
  <c r="AA72" i="4"/>
  <c r="AA74" i="4" s="1"/>
  <c r="Z72" i="4"/>
  <c r="Y72" i="4"/>
  <c r="X72" i="4"/>
  <c r="X74" i="4" s="1"/>
  <c r="W72" i="4"/>
  <c r="W74" i="4" s="1"/>
  <c r="V72" i="4"/>
  <c r="U72" i="4"/>
  <c r="T72" i="4"/>
  <c r="T74" i="4" s="1"/>
  <c r="S72" i="4"/>
  <c r="S74" i="4" s="1"/>
  <c r="R72" i="4"/>
  <c r="Q72" i="4"/>
  <c r="P72" i="4"/>
  <c r="P74" i="4" s="1"/>
  <c r="O72" i="4"/>
  <c r="O74" i="4" s="1"/>
  <c r="N72" i="4"/>
  <c r="M72" i="4"/>
  <c r="L72" i="4"/>
  <c r="L74" i="4" s="1"/>
  <c r="K72" i="4"/>
  <c r="K74" i="4" s="1"/>
  <c r="J72" i="4"/>
  <c r="I72" i="4"/>
  <c r="H72" i="4"/>
  <c r="H74" i="4" s="1"/>
  <c r="G72" i="4"/>
  <c r="G74" i="4" s="1"/>
  <c r="F72" i="4"/>
  <c r="E72" i="4"/>
  <c r="D72" i="4"/>
  <c r="D73" i="4" s="1"/>
  <c r="C72" i="4"/>
  <c r="C74" i="4" s="1"/>
  <c r="B72" i="4"/>
  <c r="AB70" i="4"/>
  <c r="X70" i="4"/>
  <c r="O70" i="4"/>
  <c r="K70" i="4"/>
  <c r="AE64" i="4"/>
  <c r="AE66" i="4" s="1"/>
  <c r="AD64" i="4"/>
  <c r="AD65" i="4" s="1"/>
  <c r="AC64" i="4"/>
  <c r="AC65" i="4" s="1"/>
  <c r="AB64" i="4"/>
  <c r="AA64" i="4"/>
  <c r="AA66" i="4" s="1"/>
  <c r="Z64" i="4"/>
  <c r="Z66" i="4" s="1"/>
  <c r="Y64" i="4"/>
  <c r="Y66" i="4" s="1"/>
  <c r="X64" i="4"/>
  <c r="X65" i="4" s="1"/>
  <c r="W64" i="4"/>
  <c r="W66" i="4" s="1"/>
  <c r="V64" i="4"/>
  <c r="V66" i="4" s="1"/>
  <c r="U64" i="4"/>
  <c r="U66" i="4" s="1"/>
  <c r="T64" i="4"/>
  <c r="T65" i="4" s="1"/>
  <c r="S64" i="4"/>
  <c r="S66" i="4" s="1"/>
  <c r="R64" i="4"/>
  <c r="R66" i="4" s="1"/>
  <c r="Q64" i="4"/>
  <c r="Q66" i="4" s="1"/>
  <c r="P64" i="4"/>
  <c r="P65" i="4" s="1"/>
  <c r="O64" i="4"/>
  <c r="O66" i="4" s="1"/>
  <c r="N64" i="4"/>
  <c r="N66" i="4" s="1"/>
  <c r="M64" i="4"/>
  <c r="M66" i="4" s="1"/>
  <c r="L64" i="4"/>
  <c r="L65" i="4" s="1"/>
  <c r="K64" i="4"/>
  <c r="K66" i="4" s="1"/>
  <c r="J64" i="4"/>
  <c r="J66" i="4" s="1"/>
  <c r="I64" i="4"/>
  <c r="I66" i="4" s="1"/>
  <c r="H64" i="4"/>
  <c r="H65" i="4" s="1"/>
  <c r="G64" i="4"/>
  <c r="G66" i="4" s="1"/>
  <c r="F64" i="4"/>
  <c r="F66" i="4" s="1"/>
  <c r="E64" i="4"/>
  <c r="E66" i="4" s="1"/>
  <c r="D64" i="4"/>
  <c r="D65" i="4" s="1"/>
  <c r="C64" i="4"/>
  <c r="C66" i="4" s="1"/>
  <c r="B64" i="4"/>
  <c r="B66" i="4" s="1"/>
  <c r="AB62" i="4"/>
  <c r="X62" i="4"/>
  <c r="O62" i="4"/>
  <c r="K62" i="4"/>
  <c r="G62" i="4" s="1"/>
  <c r="AF56" i="4"/>
  <c r="AF58" i="4" s="1"/>
  <c r="AE56" i="4"/>
  <c r="AD56" i="4"/>
  <c r="AD57" i="4" s="1"/>
  <c r="AC56" i="4"/>
  <c r="AC57" i="4" s="1"/>
  <c r="AB56" i="4"/>
  <c r="AB58" i="4" s="1"/>
  <c r="AA56" i="4"/>
  <c r="Z56" i="4"/>
  <c r="Z57" i="4" s="1"/>
  <c r="Y56" i="4"/>
  <c r="Y57" i="4" s="1"/>
  <c r="X56" i="4"/>
  <c r="X58" i="4" s="1"/>
  <c r="W56" i="4"/>
  <c r="V56" i="4"/>
  <c r="V57" i="4" s="1"/>
  <c r="U56" i="4"/>
  <c r="U57" i="4" s="1"/>
  <c r="T56" i="4"/>
  <c r="T58" i="4" s="1"/>
  <c r="S56" i="4"/>
  <c r="R56" i="4"/>
  <c r="R57" i="4" s="1"/>
  <c r="Q56" i="4"/>
  <c r="Q57" i="4" s="1"/>
  <c r="P56" i="4"/>
  <c r="P58" i="4" s="1"/>
  <c r="O56" i="4"/>
  <c r="N56" i="4"/>
  <c r="N57" i="4" s="1"/>
  <c r="M56" i="4"/>
  <c r="M58" i="4" s="1"/>
  <c r="L56" i="4"/>
  <c r="L58" i="4" s="1"/>
  <c r="K56" i="4"/>
  <c r="J56" i="4"/>
  <c r="J57" i="4" s="1"/>
  <c r="I56" i="4"/>
  <c r="I57" i="4" s="1"/>
  <c r="H56" i="4"/>
  <c r="H58" i="4" s="1"/>
  <c r="G56" i="4"/>
  <c r="F56" i="4"/>
  <c r="F57" i="4" s="1"/>
  <c r="E56" i="4"/>
  <c r="E57" i="4" s="1"/>
  <c r="D56" i="4"/>
  <c r="D58" i="4" s="1"/>
  <c r="C56" i="4"/>
  <c r="B56" i="4"/>
  <c r="B57" i="4" s="1"/>
  <c r="AB54" i="4"/>
  <c r="X54" i="4"/>
  <c r="O54" i="4"/>
  <c r="K54" i="4"/>
  <c r="AE48" i="4"/>
  <c r="AE49" i="4" s="1"/>
  <c r="AD48" i="4"/>
  <c r="AD50" i="4" s="1"/>
  <c r="AC48" i="4"/>
  <c r="AC50" i="4" s="1"/>
  <c r="AB48" i="4"/>
  <c r="AB50" i="4" s="1"/>
  <c r="AA48" i="4"/>
  <c r="AA49" i="4" s="1"/>
  <c r="Z48" i="4"/>
  <c r="Z50" i="4" s="1"/>
  <c r="Y48" i="4"/>
  <c r="Y50" i="4" s="1"/>
  <c r="X48" i="4"/>
  <c r="W48" i="4"/>
  <c r="W49" i="4" s="1"/>
  <c r="V48" i="4"/>
  <c r="V50" i="4" s="1"/>
  <c r="U48" i="4"/>
  <c r="U50" i="4" s="1"/>
  <c r="T48" i="4"/>
  <c r="S48" i="4"/>
  <c r="S49" i="4" s="1"/>
  <c r="R48" i="4"/>
  <c r="R50" i="4" s="1"/>
  <c r="Q48" i="4"/>
  <c r="Q50" i="4" s="1"/>
  <c r="P48" i="4"/>
  <c r="O48" i="4"/>
  <c r="O49" i="4" s="1"/>
  <c r="N48" i="4"/>
  <c r="N50" i="4" s="1"/>
  <c r="M48" i="4"/>
  <c r="M50" i="4" s="1"/>
  <c r="L48" i="4"/>
  <c r="K48" i="4"/>
  <c r="K49" i="4" s="1"/>
  <c r="J48" i="4"/>
  <c r="J50" i="4" s="1"/>
  <c r="I48" i="4"/>
  <c r="I50" i="4" s="1"/>
  <c r="H48" i="4"/>
  <c r="G48" i="4"/>
  <c r="G49" i="4" s="1"/>
  <c r="F48" i="4"/>
  <c r="F50" i="4" s="1"/>
  <c r="E48" i="4"/>
  <c r="E50" i="4" s="1"/>
  <c r="D48" i="4"/>
  <c r="C48" i="4"/>
  <c r="C49" i="4" s="1"/>
  <c r="B48" i="4"/>
  <c r="B50" i="4" s="1"/>
  <c r="AB46" i="4"/>
  <c r="X46" i="4"/>
  <c r="O46" i="4"/>
  <c r="K46" i="4"/>
  <c r="AF40" i="4"/>
  <c r="AF41" i="4" s="1"/>
  <c r="AE40" i="4"/>
  <c r="AE42" i="4" s="1"/>
  <c r="AD40" i="4"/>
  <c r="AC40" i="4"/>
  <c r="AC41" i="4" s="1"/>
  <c r="AB40" i="4"/>
  <c r="AB42" i="4" s="1"/>
  <c r="AA40" i="4"/>
  <c r="AA42" i="4" s="1"/>
  <c r="Z40" i="4"/>
  <c r="Y40" i="4"/>
  <c r="Y41" i="4" s="1"/>
  <c r="X40" i="4"/>
  <c r="X41" i="4" s="1"/>
  <c r="W40" i="4"/>
  <c r="W42" i="4" s="1"/>
  <c r="V40" i="4"/>
  <c r="U40" i="4"/>
  <c r="U41" i="4" s="1"/>
  <c r="T40" i="4"/>
  <c r="T42" i="4" s="1"/>
  <c r="S40" i="4"/>
  <c r="S42" i="4" s="1"/>
  <c r="R40" i="4"/>
  <c r="Q40" i="4"/>
  <c r="Q41" i="4" s="1"/>
  <c r="P40" i="4"/>
  <c r="P42" i="4" s="1"/>
  <c r="O40" i="4"/>
  <c r="O42" i="4" s="1"/>
  <c r="N40" i="4"/>
  <c r="M40" i="4"/>
  <c r="M41" i="4" s="1"/>
  <c r="L40" i="4"/>
  <c r="L42" i="4" s="1"/>
  <c r="K40" i="4"/>
  <c r="K42" i="4" s="1"/>
  <c r="J40" i="4"/>
  <c r="I40" i="4"/>
  <c r="I41" i="4" s="1"/>
  <c r="H40" i="4"/>
  <c r="H42" i="4" s="1"/>
  <c r="G40" i="4"/>
  <c r="G42" i="4" s="1"/>
  <c r="F40" i="4"/>
  <c r="E40" i="4"/>
  <c r="E41" i="4" s="1"/>
  <c r="D40" i="4"/>
  <c r="D42" i="4" s="1"/>
  <c r="C40" i="4"/>
  <c r="C42" i="4" s="1"/>
  <c r="B40" i="4"/>
  <c r="AB38" i="4"/>
  <c r="X38" i="4"/>
  <c r="O38" i="4"/>
  <c r="K38" i="4"/>
  <c r="AF32" i="4"/>
  <c r="AF33" i="4" s="1"/>
  <c r="AE32" i="4"/>
  <c r="AE34" i="4" s="1"/>
  <c r="AD32" i="4"/>
  <c r="AD34" i="4" s="1"/>
  <c r="AC32" i="4"/>
  <c r="AC34" i="4" s="1"/>
  <c r="AB32" i="4"/>
  <c r="AB33" i="4" s="1"/>
  <c r="AA32" i="4"/>
  <c r="AA33" i="4" s="1"/>
  <c r="Z32" i="4"/>
  <c r="Z34" i="4" s="1"/>
  <c r="Y32" i="4"/>
  <c r="Y34" i="4" s="1"/>
  <c r="X32" i="4"/>
  <c r="X33" i="4" s="1"/>
  <c r="W32" i="4"/>
  <c r="W33" i="4" s="1"/>
  <c r="V32" i="4"/>
  <c r="V34" i="4" s="1"/>
  <c r="U32" i="4"/>
  <c r="U34" i="4" s="1"/>
  <c r="T32" i="4"/>
  <c r="T33" i="4" s="1"/>
  <c r="S32" i="4"/>
  <c r="S34" i="4" s="1"/>
  <c r="R32" i="4"/>
  <c r="R34" i="4" s="1"/>
  <c r="Q32" i="4"/>
  <c r="Q34" i="4" s="1"/>
  <c r="P32" i="4"/>
  <c r="P33" i="4" s="1"/>
  <c r="O32" i="4"/>
  <c r="O34" i="4" s="1"/>
  <c r="N32" i="4"/>
  <c r="N34" i="4" s="1"/>
  <c r="M32" i="4"/>
  <c r="M34" i="4" s="1"/>
  <c r="L32" i="4"/>
  <c r="L33" i="4" s="1"/>
  <c r="K32" i="4"/>
  <c r="K34" i="4" s="1"/>
  <c r="J32" i="4"/>
  <c r="J33" i="4" s="1"/>
  <c r="I32" i="4"/>
  <c r="I34" i="4" s="1"/>
  <c r="H32" i="4"/>
  <c r="H33" i="4" s="1"/>
  <c r="G32" i="4"/>
  <c r="G34" i="4" s="1"/>
  <c r="F32" i="4"/>
  <c r="F33" i="4" s="1"/>
  <c r="E32" i="4"/>
  <c r="E34" i="4" s="1"/>
  <c r="D32" i="4"/>
  <c r="D33" i="4" s="1"/>
  <c r="C32" i="4"/>
  <c r="C34" i="4" s="1"/>
  <c r="B32" i="4"/>
  <c r="B34" i="4" s="1"/>
  <c r="AB30" i="4"/>
  <c r="X30" i="4"/>
  <c r="O30" i="4"/>
  <c r="K30" i="4"/>
  <c r="AE24" i="4"/>
  <c r="AE26" i="4" s="1"/>
  <c r="AD24" i="4"/>
  <c r="AD26" i="4" s="1"/>
  <c r="AC24" i="4"/>
  <c r="AC25" i="4" s="1"/>
  <c r="AB24" i="4"/>
  <c r="AB25" i="4" s="1"/>
  <c r="AA24" i="4"/>
  <c r="AA26" i="4" s="1"/>
  <c r="Z24" i="4"/>
  <c r="Z25" i="4" s="1"/>
  <c r="Y24" i="4"/>
  <c r="Y25" i="4" s="1"/>
  <c r="X24" i="4"/>
  <c r="X26" i="4" s="1"/>
  <c r="W24" i="4"/>
  <c r="W26" i="4" s="1"/>
  <c r="V24" i="4"/>
  <c r="V26" i="4" s="1"/>
  <c r="U24" i="4"/>
  <c r="U25" i="4" s="1"/>
  <c r="T24" i="4"/>
  <c r="T26" i="4" s="1"/>
  <c r="S24" i="4"/>
  <c r="S26" i="4" s="1"/>
  <c r="R24" i="4"/>
  <c r="R26" i="4" s="1"/>
  <c r="Q24" i="4"/>
  <c r="Q25" i="4" s="1"/>
  <c r="P24" i="4"/>
  <c r="P25" i="4" s="1"/>
  <c r="O24" i="4"/>
  <c r="O26" i="4" s="1"/>
  <c r="N24" i="4"/>
  <c r="N25" i="4" s="1"/>
  <c r="M24" i="4"/>
  <c r="M25" i="4" s="1"/>
  <c r="L24" i="4"/>
  <c r="L25" i="4" s="1"/>
  <c r="K24" i="4"/>
  <c r="K26" i="4" s="1"/>
  <c r="J24" i="4"/>
  <c r="J25" i="4" s="1"/>
  <c r="I24" i="4"/>
  <c r="I25" i="4" s="1"/>
  <c r="H24" i="4"/>
  <c r="H26" i="4" s="1"/>
  <c r="G24" i="4"/>
  <c r="G26" i="4" s="1"/>
  <c r="F24" i="4"/>
  <c r="F26" i="4" s="1"/>
  <c r="E24" i="4"/>
  <c r="E25" i="4" s="1"/>
  <c r="D24" i="4"/>
  <c r="D26" i="4" s="1"/>
  <c r="C24" i="4"/>
  <c r="C26" i="4" s="1"/>
  <c r="B24" i="4"/>
  <c r="B25" i="4" s="1"/>
  <c r="AB22" i="4"/>
  <c r="X22" i="4"/>
  <c r="O22" i="4"/>
  <c r="K22" i="4"/>
  <c r="AF16" i="4"/>
  <c r="AF18" i="4" s="1"/>
  <c r="AE16" i="4"/>
  <c r="AE17" i="4" s="1"/>
  <c r="AD16" i="4"/>
  <c r="AD18" i="4" s="1"/>
  <c r="AC16" i="4"/>
  <c r="AC17" i="4" s="1"/>
  <c r="AB16" i="4"/>
  <c r="AB18" i="4" s="1"/>
  <c r="AA16" i="4"/>
  <c r="AA17" i="4" s="1"/>
  <c r="Z16" i="4"/>
  <c r="Z17" i="4" s="1"/>
  <c r="Y16" i="4"/>
  <c r="Y18" i="4" s="1"/>
  <c r="X16" i="4"/>
  <c r="X18" i="4" s="1"/>
  <c r="W16" i="4"/>
  <c r="W17" i="4" s="1"/>
  <c r="V16" i="4"/>
  <c r="V17" i="4" s="1"/>
  <c r="U16" i="4"/>
  <c r="U17" i="4" s="1"/>
  <c r="T16" i="4"/>
  <c r="T18" i="4" s="1"/>
  <c r="S16" i="4"/>
  <c r="S17" i="4" s="1"/>
  <c r="R16" i="4"/>
  <c r="R18" i="4" s="1"/>
  <c r="Q16" i="4"/>
  <c r="Q18" i="4" s="1"/>
  <c r="P16" i="4"/>
  <c r="P18" i="4" s="1"/>
  <c r="O16" i="4"/>
  <c r="O17" i="4" s="1"/>
  <c r="N16" i="4"/>
  <c r="N18" i="4" s="1"/>
  <c r="M16" i="4"/>
  <c r="M17" i="4" s="1"/>
  <c r="L16" i="4"/>
  <c r="L18" i="4" s="1"/>
  <c r="K16" i="4"/>
  <c r="K17" i="4" s="1"/>
  <c r="J16" i="4"/>
  <c r="J18" i="4" s="1"/>
  <c r="I16" i="4"/>
  <c r="I18" i="4" s="1"/>
  <c r="H16" i="4"/>
  <c r="H18" i="4" s="1"/>
  <c r="G16" i="4"/>
  <c r="G17" i="4" s="1"/>
  <c r="F16" i="4"/>
  <c r="F17" i="4" s="1"/>
  <c r="E16" i="4"/>
  <c r="E18" i="4" s="1"/>
  <c r="D16" i="4"/>
  <c r="D18" i="4" s="1"/>
  <c r="C16" i="4"/>
  <c r="C17" i="4" s="1"/>
  <c r="B16" i="4"/>
  <c r="B18" i="4" s="1"/>
  <c r="AB14" i="4"/>
  <c r="X14" i="4"/>
  <c r="O14" i="4"/>
  <c r="K14" i="4"/>
  <c r="AE8" i="4"/>
  <c r="AE10" i="4" s="1"/>
  <c r="AD8" i="4"/>
  <c r="AD10" i="4" s="1"/>
  <c r="AC8" i="4"/>
  <c r="AC10" i="4" s="1"/>
  <c r="AB8" i="4"/>
  <c r="AB9" i="4" s="1"/>
  <c r="AA8" i="4"/>
  <c r="AA9" i="4" s="1"/>
  <c r="Z8" i="4"/>
  <c r="Z10" i="4" s="1"/>
  <c r="Y8" i="4"/>
  <c r="Y9" i="4" s="1"/>
  <c r="X8" i="4"/>
  <c r="X9" i="4" s="1"/>
  <c r="W8" i="4"/>
  <c r="W9" i="4" s="1"/>
  <c r="V8" i="4"/>
  <c r="V10" i="4" s="1"/>
  <c r="U8" i="4"/>
  <c r="U9" i="4" s="1"/>
  <c r="T8" i="4"/>
  <c r="T9" i="4" s="1"/>
  <c r="S8" i="4"/>
  <c r="S10" i="4" s="1"/>
  <c r="R8" i="4"/>
  <c r="R10" i="4" s="1"/>
  <c r="Q8" i="4"/>
  <c r="Q9" i="4" s="1"/>
  <c r="P8" i="4"/>
  <c r="P9" i="4" s="1"/>
  <c r="O8" i="4"/>
  <c r="O10" i="4" s="1"/>
  <c r="N8" i="4"/>
  <c r="N10" i="4" s="1"/>
  <c r="M8" i="4"/>
  <c r="M10" i="4" s="1"/>
  <c r="L8" i="4"/>
  <c r="L9" i="4" s="1"/>
  <c r="K8" i="4"/>
  <c r="K9" i="4" s="1"/>
  <c r="J8" i="4"/>
  <c r="J10" i="4" s="1"/>
  <c r="I8" i="4"/>
  <c r="I9" i="4" s="1"/>
  <c r="H8" i="4"/>
  <c r="H9" i="4" s="1"/>
  <c r="G8" i="4"/>
  <c r="G9" i="4" s="1"/>
  <c r="F8" i="4"/>
  <c r="F10" i="4" s="1"/>
  <c r="E8" i="4"/>
  <c r="E9" i="4" s="1"/>
  <c r="D8" i="4"/>
  <c r="D9" i="4" s="1"/>
  <c r="C8" i="4"/>
  <c r="C10" i="4" s="1"/>
  <c r="B8" i="4"/>
  <c r="B10" i="4" s="1"/>
  <c r="AB6" i="4"/>
  <c r="X6" i="4"/>
  <c r="O6" i="4"/>
  <c r="K6" i="4"/>
  <c r="AB17" i="1"/>
  <c r="X17" i="1"/>
  <c r="O17" i="1"/>
  <c r="K17" i="1"/>
  <c r="AB35" i="1"/>
  <c r="X35" i="1"/>
  <c r="O35" i="1"/>
  <c r="K35" i="1"/>
  <c r="K44" i="1"/>
  <c r="X44" i="1"/>
  <c r="AB44" i="1"/>
  <c r="O44" i="1"/>
  <c r="AB62" i="1"/>
  <c r="X62" i="1"/>
  <c r="O62" i="1"/>
  <c r="K62" i="1"/>
  <c r="K71" i="1"/>
  <c r="AB80" i="1"/>
  <c r="X80" i="1"/>
  <c r="O80" i="1"/>
  <c r="K80" i="1"/>
  <c r="AB90" i="1"/>
  <c r="X90" i="1"/>
  <c r="K90" i="1"/>
  <c r="O90" i="1"/>
  <c r="AB99" i="1"/>
  <c r="AD103" i="1"/>
  <c r="AB108" i="1"/>
  <c r="X108" i="1"/>
  <c r="O99" i="1"/>
  <c r="O108" i="1"/>
  <c r="X99" i="1"/>
  <c r="K99" i="1"/>
  <c r="AF92" i="1"/>
  <c r="AF93" i="1" s="1"/>
  <c r="AF82" i="1"/>
  <c r="AF83" i="1" s="1"/>
  <c r="AF64" i="1"/>
  <c r="AF66" i="1" s="1"/>
  <c r="AF46" i="1"/>
  <c r="AF48" i="1" s="1"/>
  <c r="AF37" i="1"/>
  <c r="AF39" i="1" s="1"/>
  <c r="A89" i="1"/>
  <c r="AA101" i="1" s="1"/>
  <c r="AA103" i="1" s="1"/>
  <c r="K108" i="1"/>
  <c r="AE82" i="1"/>
  <c r="AE84" i="1" s="1"/>
  <c r="AD82" i="1"/>
  <c r="AD84" i="1" s="1"/>
  <c r="AC82" i="1"/>
  <c r="AC83" i="1" s="1"/>
  <c r="AB82" i="1"/>
  <c r="AB83" i="1" s="1"/>
  <c r="AA82" i="1"/>
  <c r="AA84" i="1" s="1"/>
  <c r="Z82" i="1"/>
  <c r="Z84" i="1" s="1"/>
  <c r="Y82" i="1"/>
  <c r="Y83" i="1" s="1"/>
  <c r="X82" i="1"/>
  <c r="X84" i="1" s="1"/>
  <c r="W82" i="1"/>
  <c r="W84" i="1" s="1"/>
  <c r="V82" i="1"/>
  <c r="V84" i="1" s="1"/>
  <c r="U82" i="1"/>
  <c r="U83" i="1" s="1"/>
  <c r="T82" i="1"/>
  <c r="T83" i="1" s="1"/>
  <c r="S82" i="1"/>
  <c r="S84" i="1" s="1"/>
  <c r="R82" i="1"/>
  <c r="R84" i="1" s="1"/>
  <c r="Q82" i="1"/>
  <c r="Q83" i="1" s="1"/>
  <c r="P82" i="1"/>
  <c r="P83" i="1" s="1"/>
  <c r="O82" i="1"/>
  <c r="O84" i="1" s="1"/>
  <c r="N82" i="1"/>
  <c r="N84" i="1" s="1"/>
  <c r="M82" i="1"/>
  <c r="M83" i="1" s="1"/>
  <c r="L82" i="1"/>
  <c r="L83" i="1" s="1"/>
  <c r="K82" i="1"/>
  <c r="K84" i="1" s="1"/>
  <c r="J82" i="1"/>
  <c r="J84" i="1" s="1"/>
  <c r="I82" i="1"/>
  <c r="I83" i="1" s="1"/>
  <c r="H82" i="1"/>
  <c r="H83" i="1" s="1"/>
  <c r="G82" i="1"/>
  <c r="G84" i="1" s="1"/>
  <c r="F82" i="1"/>
  <c r="F84" i="1" s="1"/>
  <c r="E82" i="1"/>
  <c r="E83" i="1" s="1"/>
  <c r="D82" i="1"/>
  <c r="D83" i="1" s="1"/>
  <c r="C82" i="1"/>
  <c r="C84" i="1" s="1"/>
  <c r="B82" i="1"/>
  <c r="B84" i="1" s="1"/>
  <c r="AE73" i="1"/>
  <c r="AE75" i="1" s="1"/>
  <c r="AD73" i="1"/>
  <c r="AD75" i="1" s="1"/>
  <c r="AC73" i="1"/>
  <c r="AC75" i="1" s="1"/>
  <c r="AB73" i="1"/>
  <c r="AB75" i="1" s="1"/>
  <c r="AA73" i="1"/>
  <c r="AA75" i="1" s="1"/>
  <c r="Z73" i="1"/>
  <c r="Z75" i="1" s="1"/>
  <c r="Y73" i="1"/>
  <c r="Y75" i="1" s="1"/>
  <c r="X73" i="1"/>
  <c r="X75" i="1" s="1"/>
  <c r="W73" i="1"/>
  <c r="W75" i="1" s="1"/>
  <c r="V73" i="1"/>
  <c r="V75" i="1" s="1"/>
  <c r="U73" i="1"/>
  <c r="U75" i="1" s="1"/>
  <c r="T73" i="1"/>
  <c r="T75" i="1" s="1"/>
  <c r="S73" i="1"/>
  <c r="S75" i="1" s="1"/>
  <c r="R73" i="1"/>
  <c r="R75" i="1" s="1"/>
  <c r="Q73" i="1"/>
  <c r="Q75" i="1" s="1"/>
  <c r="P73" i="1"/>
  <c r="P75" i="1" s="1"/>
  <c r="O73" i="1"/>
  <c r="O75" i="1" s="1"/>
  <c r="N73" i="1"/>
  <c r="N75" i="1" s="1"/>
  <c r="M73" i="1"/>
  <c r="M75" i="1" s="1"/>
  <c r="L73" i="1"/>
  <c r="L75" i="1" s="1"/>
  <c r="K73" i="1"/>
  <c r="K75" i="1" s="1"/>
  <c r="J73" i="1"/>
  <c r="J75" i="1" s="1"/>
  <c r="I73" i="1"/>
  <c r="I75" i="1" s="1"/>
  <c r="H73" i="1"/>
  <c r="H75" i="1" s="1"/>
  <c r="G73" i="1"/>
  <c r="G75" i="1" s="1"/>
  <c r="F73" i="1"/>
  <c r="F75" i="1" s="1"/>
  <c r="E73" i="1"/>
  <c r="E75" i="1" s="1"/>
  <c r="D73" i="1"/>
  <c r="D75" i="1" s="1"/>
  <c r="C73" i="1"/>
  <c r="C75" i="1" s="1"/>
  <c r="B73" i="1"/>
  <c r="B75" i="1" s="1"/>
  <c r="AB71" i="1"/>
  <c r="X71" i="1"/>
  <c r="O71" i="1"/>
  <c r="AE64" i="1"/>
  <c r="AE66" i="1" s="1"/>
  <c r="AD64" i="1"/>
  <c r="AD66" i="1" s="1"/>
  <c r="AC64" i="1"/>
  <c r="AC66" i="1" s="1"/>
  <c r="AB64" i="1"/>
  <c r="AB66" i="1" s="1"/>
  <c r="AA64" i="1"/>
  <c r="AA66" i="1" s="1"/>
  <c r="Z64" i="1"/>
  <c r="Z66" i="1" s="1"/>
  <c r="Y64" i="1"/>
  <c r="Y66" i="1" s="1"/>
  <c r="X64" i="1"/>
  <c r="X66" i="1" s="1"/>
  <c r="W64" i="1"/>
  <c r="W66" i="1" s="1"/>
  <c r="V64" i="1"/>
  <c r="V66" i="1" s="1"/>
  <c r="U64" i="1"/>
  <c r="U66" i="1" s="1"/>
  <c r="T64" i="1"/>
  <c r="T66" i="1" s="1"/>
  <c r="S64" i="1"/>
  <c r="S66" i="1" s="1"/>
  <c r="R64" i="1"/>
  <c r="R66" i="1" s="1"/>
  <c r="Q64" i="1"/>
  <c r="Q66" i="1" s="1"/>
  <c r="P64" i="1"/>
  <c r="P66" i="1" s="1"/>
  <c r="O64" i="1"/>
  <c r="O66" i="1" s="1"/>
  <c r="N64" i="1"/>
  <c r="N66" i="1" s="1"/>
  <c r="M64" i="1"/>
  <c r="M66" i="1" s="1"/>
  <c r="L64" i="1"/>
  <c r="L66" i="1" s="1"/>
  <c r="K64" i="1"/>
  <c r="K66" i="1" s="1"/>
  <c r="J64" i="1"/>
  <c r="J66" i="1" s="1"/>
  <c r="I64" i="1"/>
  <c r="I66" i="1" s="1"/>
  <c r="H64" i="1"/>
  <c r="H66" i="1" s="1"/>
  <c r="G64" i="1"/>
  <c r="G66" i="1" s="1"/>
  <c r="F64" i="1"/>
  <c r="F66" i="1" s="1"/>
  <c r="E64" i="1"/>
  <c r="E66" i="1" s="1"/>
  <c r="D64" i="1"/>
  <c r="D66" i="1" s="1"/>
  <c r="C64" i="1"/>
  <c r="C66" i="1" s="1"/>
  <c r="B64" i="1"/>
  <c r="B66" i="1" s="1"/>
  <c r="AE55" i="1"/>
  <c r="AE57" i="1" s="1"/>
  <c r="AD55" i="1"/>
  <c r="AD57" i="1" s="1"/>
  <c r="AC55" i="1"/>
  <c r="AC57" i="1" s="1"/>
  <c r="AB55" i="1"/>
  <c r="AB57" i="1" s="1"/>
  <c r="AA55" i="1"/>
  <c r="AA57" i="1" s="1"/>
  <c r="Z55" i="1"/>
  <c r="Z57" i="1" s="1"/>
  <c r="Y55" i="1"/>
  <c r="Y57" i="1" s="1"/>
  <c r="X55" i="1"/>
  <c r="X57" i="1" s="1"/>
  <c r="W55" i="1"/>
  <c r="W57" i="1" s="1"/>
  <c r="V55" i="1"/>
  <c r="V57" i="1" s="1"/>
  <c r="U55" i="1"/>
  <c r="U57" i="1" s="1"/>
  <c r="T55" i="1"/>
  <c r="T57" i="1" s="1"/>
  <c r="S55" i="1"/>
  <c r="S57" i="1" s="1"/>
  <c r="R55" i="1"/>
  <c r="R57" i="1" s="1"/>
  <c r="Q55" i="1"/>
  <c r="Q57" i="1" s="1"/>
  <c r="P55" i="1"/>
  <c r="P57" i="1" s="1"/>
  <c r="O55" i="1"/>
  <c r="O57" i="1" s="1"/>
  <c r="N55" i="1"/>
  <c r="N57" i="1" s="1"/>
  <c r="M55" i="1"/>
  <c r="M57" i="1" s="1"/>
  <c r="L55" i="1"/>
  <c r="L57" i="1" s="1"/>
  <c r="K55" i="1"/>
  <c r="K57" i="1" s="1"/>
  <c r="J55" i="1"/>
  <c r="J57" i="1" s="1"/>
  <c r="I55" i="1"/>
  <c r="I57" i="1" s="1"/>
  <c r="H55" i="1"/>
  <c r="H57" i="1" s="1"/>
  <c r="G55" i="1"/>
  <c r="G57" i="1" s="1"/>
  <c r="F55" i="1"/>
  <c r="F57" i="1" s="1"/>
  <c r="E55" i="1"/>
  <c r="E57" i="1" s="1"/>
  <c r="D55" i="1"/>
  <c r="D57" i="1" s="1"/>
  <c r="C55" i="1"/>
  <c r="C57" i="1" s="1"/>
  <c r="B55" i="1"/>
  <c r="B57" i="1" s="1"/>
  <c r="AB53" i="1"/>
  <c r="X53" i="1"/>
  <c r="O53" i="1"/>
  <c r="K53" i="1"/>
  <c r="AE46" i="1"/>
  <c r="AE48" i="1" s="1"/>
  <c r="AD46" i="1"/>
  <c r="AD48" i="1" s="1"/>
  <c r="AC46" i="1"/>
  <c r="AC47" i="1" s="1"/>
  <c r="AB46" i="1"/>
  <c r="AB47" i="1" s="1"/>
  <c r="AA46" i="1"/>
  <c r="AA48" i="1" s="1"/>
  <c r="Z46" i="1"/>
  <c r="Z48" i="1" s="1"/>
  <c r="Y46" i="1"/>
  <c r="Y47" i="1" s="1"/>
  <c r="X46" i="1"/>
  <c r="X48" i="1" s="1"/>
  <c r="W46" i="1"/>
  <c r="W48" i="1" s="1"/>
  <c r="V46" i="1"/>
  <c r="V48" i="1" s="1"/>
  <c r="U46" i="1"/>
  <c r="U47" i="1" s="1"/>
  <c r="T46" i="1"/>
  <c r="T47" i="1" s="1"/>
  <c r="S46" i="1"/>
  <c r="S48" i="1" s="1"/>
  <c r="R46" i="1"/>
  <c r="R48" i="1" s="1"/>
  <c r="Q46" i="1"/>
  <c r="Q47" i="1" s="1"/>
  <c r="P46" i="1"/>
  <c r="P47" i="1" s="1"/>
  <c r="O46" i="1"/>
  <c r="O48" i="1" s="1"/>
  <c r="N46" i="1"/>
  <c r="N48" i="1" s="1"/>
  <c r="M46" i="1"/>
  <c r="M47" i="1" s="1"/>
  <c r="L46" i="1"/>
  <c r="L47" i="1" s="1"/>
  <c r="K46" i="1"/>
  <c r="K48" i="1" s="1"/>
  <c r="J46" i="1"/>
  <c r="J48" i="1" s="1"/>
  <c r="I46" i="1"/>
  <c r="I47" i="1" s="1"/>
  <c r="H46" i="1"/>
  <c r="H47" i="1" s="1"/>
  <c r="G46" i="1"/>
  <c r="G48" i="1" s="1"/>
  <c r="F46" i="1"/>
  <c r="F48" i="1" s="1"/>
  <c r="E46" i="1"/>
  <c r="E47" i="1" s="1"/>
  <c r="D46" i="1"/>
  <c r="D47" i="1" s="1"/>
  <c r="C46" i="1"/>
  <c r="C48" i="1" s="1"/>
  <c r="B46" i="1"/>
  <c r="B48" i="1" s="1"/>
  <c r="AE37" i="1"/>
  <c r="AE39" i="1" s="1"/>
  <c r="AD37" i="1"/>
  <c r="AD39" i="1" s="1"/>
  <c r="AC37" i="1"/>
  <c r="AC39" i="1" s="1"/>
  <c r="AB37" i="1"/>
  <c r="AB39" i="1" s="1"/>
  <c r="AA37" i="1"/>
  <c r="AA39" i="1" s="1"/>
  <c r="Z37" i="1"/>
  <c r="Z39" i="1" s="1"/>
  <c r="Y37" i="1"/>
  <c r="Y39" i="1" s="1"/>
  <c r="X37" i="1"/>
  <c r="X39" i="1" s="1"/>
  <c r="W37" i="1"/>
  <c r="W39" i="1" s="1"/>
  <c r="V37" i="1"/>
  <c r="V39" i="1" s="1"/>
  <c r="U37" i="1"/>
  <c r="U39" i="1" s="1"/>
  <c r="T37" i="1"/>
  <c r="T39" i="1" s="1"/>
  <c r="S37" i="1"/>
  <c r="S39" i="1" s="1"/>
  <c r="R37" i="1"/>
  <c r="R39" i="1" s="1"/>
  <c r="Q37" i="1"/>
  <c r="Q39" i="1" s="1"/>
  <c r="P37" i="1"/>
  <c r="P39" i="1" s="1"/>
  <c r="O37" i="1"/>
  <c r="O39" i="1" s="1"/>
  <c r="N37" i="1"/>
  <c r="N39" i="1" s="1"/>
  <c r="M37" i="1"/>
  <c r="M39" i="1" s="1"/>
  <c r="L37" i="1"/>
  <c r="L39" i="1" s="1"/>
  <c r="K37" i="1"/>
  <c r="K39" i="1" s="1"/>
  <c r="J37" i="1"/>
  <c r="J39" i="1" s="1"/>
  <c r="I37" i="1"/>
  <c r="I39" i="1" s="1"/>
  <c r="H37" i="1"/>
  <c r="H39" i="1" s="1"/>
  <c r="G37" i="1"/>
  <c r="G39" i="1" s="1"/>
  <c r="F37" i="1"/>
  <c r="F39" i="1" s="1"/>
  <c r="E37" i="1"/>
  <c r="E39" i="1" s="1"/>
  <c r="D37" i="1"/>
  <c r="D39" i="1" s="1"/>
  <c r="C37" i="1"/>
  <c r="C39" i="1" s="1"/>
  <c r="B37" i="1"/>
  <c r="B39" i="1" s="1"/>
  <c r="AE28" i="1"/>
  <c r="AE29" i="1" s="1"/>
  <c r="AD28" i="1"/>
  <c r="AD30" i="1" s="1"/>
  <c r="AC28" i="1"/>
  <c r="AC30" i="1" s="1"/>
  <c r="AB28" i="1"/>
  <c r="AB30" i="1" s="1"/>
  <c r="AA28" i="1"/>
  <c r="AA29" i="1" s="1"/>
  <c r="Z28" i="1"/>
  <c r="Z30" i="1" s="1"/>
  <c r="Y28" i="1"/>
  <c r="Y30" i="1" s="1"/>
  <c r="X28" i="1"/>
  <c r="X30" i="1" s="1"/>
  <c r="W28" i="1"/>
  <c r="W29" i="1" s="1"/>
  <c r="V28" i="1"/>
  <c r="V30" i="1" s="1"/>
  <c r="U28" i="1"/>
  <c r="U30" i="1" s="1"/>
  <c r="T28" i="1"/>
  <c r="T30" i="1" s="1"/>
  <c r="S28" i="1"/>
  <c r="S29" i="1" s="1"/>
  <c r="R28" i="1"/>
  <c r="R29" i="1" s="1"/>
  <c r="Q28" i="1"/>
  <c r="Q30" i="1" s="1"/>
  <c r="P28" i="1"/>
  <c r="P30" i="1" s="1"/>
  <c r="O28" i="1"/>
  <c r="O29" i="1" s="1"/>
  <c r="N28" i="1"/>
  <c r="N30" i="1" s="1"/>
  <c r="M28" i="1"/>
  <c r="M30" i="1" s="1"/>
  <c r="L28" i="1"/>
  <c r="L30" i="1" s="1"/>
  <c r="K28" i="1"/>
  <c r="K29" i="1" s="1"/>
  <c r="J28" i="1"/>
  <c r="J30" i="1" s="1"/>
  <c r="I28" i="1"/>
  <c r="I29" i="1" s="1"/>
  <c r="H28" i="1"/>
  <c r="H30" i="1" s="1"/>
  <c r="G28" i="1"/>
  <c r="G29" i="1" s="1"/>
  <c r="F28" i="1"/>
  <c r="F30" i="1" s="1"/>
  <c r="E28" i="1"/>
  <c r="E30" i="1" s="1"/>
  <c r="D28" i="1"/>
  <c r="D30" i="1" s="1"/>
  <c r="C28" i="1"/>
  <c r="C29" i="1" s="1"/>
  <c r="B28" i="1"/>
  <c r="B29" i="1" s="1"/>
  <c r="AB26" i="1"/>
  <c r="X26" i="1"/>
  <c r="O26" i="1"/>
  <c r="K26" i="1"/>
  <c r="AF19" i="1"/>
  <c r="AF21" i="1" s="1"/>
  <c r="AF20" i="1"/>
  <c r="AE19" i="1"/>
  <c r="AE21" i="1" s="1"/>
  <c r="AD19" i="1"/>
  <c r="AD21" i="1" s="1"/>
  <c r="AC19" i="1"/>
  <c r="AC21" i="1" s="1"/>
  <c r="AB19" i="1"/>
  <c r="AB20" i="1" s="1"/>
  <c r="AA19" i="1"/>
  <c r="AA21" i="1" s="1"/>
  <c r="Z19" i="1"/>
  <c r="Z21" i="1" s="1"/>
  <c r="Y19" i="1"/>
  <c r="Y21" i="1" s="1"/>
  <c r="X19" i="1"/>
  <c r="X20" i="1" s="1"/>
  <c r="W19" i="1"/>
  <c r="W21" i="1" s="1"/>
  <c r="V19" i="1"/>
  <c r="V21" i="1" s="1"/>
  <c r="U19" i="1"/>
  <c r="U21" i="1" s="1"/>
  <c r="T19" i="1"/>
  <c r="T20" i="1" s="1"/>
  <c r="S19" i="1"/>
  <c r="S21" i="1" s="1"/>
  <c r="R19" i="1"/>
  <c r="R21" i="1" s="1"/>
  <c r="Q19" i="1"/>
  <c r="Q21" i="1" s="1"/>
  <c r="P19" i="1"/>
  <c r="P20" i="1" s="1"/>
  <c r="O19" i="1"/>
  <c r="O21" i="1" s="1"/>
  <c r="N19" i="1"/>
  <c r="N21" i="1" s="1"/>
  <c r="M19" i="1"/>
  <c r="M21" i="1" s="1"/>
  <c r="L19" i="1"/>
  <c r="L20" i="1" s="1"/>
  <c r="K19" i="1"/>
  <c r="K21" i="1" s="1"/>
  <c r="J19" i="1"/>
  <c r="J21" i="1" s="1"/>
  <c r="I19" i="1"/>
  <c r="I21" i="1" s="1"/>
  <c r="H19" i="1"/>
  <c r="H20" i="1" s="1"/>
  <c r="G19" i="1"/>
  <c r="G21" i="1" s="1"/>
  <c r="F19" i="1"/>
  <c r="F21" i="1" s="1"/>
  <c r="E19" i="1"/>
  <c r="E21" i="1" s="1"/>
  <c r="D19" i="1"/>
  <c r="D20" i="1" s="1"/>
  <c r="C19" i="1"/>
  <c r="C21" i="1" s="1"/>
  <c r="B19" i="1"/>
  <c r="B21" i="1" s="1"/>
  <c r="AB8" i="1"/>
  <c r="X8" i="1"/>
  <c r="O8" i="1"/>
  <c r="K8" i="1"/>
  <c r="AD10" i="1"/>
  <c r="AD11" i="1" s="1"/>
  <c r="AE10" i="1"/>
  <c r="AE12" i="1" s="1"/>
  <c r="C10" i="1"/>
  <c r="C11" i="1" s="1"/>
  <c r="D10" i="1"/>
  <c r="D12" i="1" s="1"/>
  <c r="E10" i="1"/>
  <c r="E12" i="1" s="1"/>
  <c r="F10" i="1"/>
  <c r="F11" i="1" s="1"/>
  <c r="G10" i="1"/>
  <c r="G12" i="1" s="1"/>
  <c r="H10" i="1"/>
  <c r="H12" i="1" s="1"/>
  <c r="I10" i="1"/>
  <c r="I12" i="1" s="1"/>
  <c r="J10" i="1"/>
  <c r="J11" i="1" s="1"/>
  <c r="K10" i="1"/>
  <c r="K11" i="1" s="1"/>
  <c r="L10" i="1"/>
  <c r="L12" i="1" s="1"/>
  <c r="M10" i="1"/>
  <c r="M12" i="1" s="1"/>
  <c r="N10" i="1"/>
  <c r="N11" i="1" s="1"/>
  <c r="O10" i="1"/>
  <c r="O12" i="1" s="1"/>
  <c r="P10" i="1"/>
  <c r="P12" i="1" s="1"/>
  <c r="Q10" i="1"/>
  <c r="Q12" i="1" s="1"/>
  <c r="R10" i="1"/>
  <c r="R11" i="1" s="1"/>
  <c r="S10" i="1"/>
  <c r="S11" i="1" s="1"/>
  <c r="T10" i="1"/>
  <c r="T12" i="1" s="1"/>
  <c r="U10" i="1"/>
  <c r="U12" i="1" s="1"/>
  <c r="V10" i="1"/>
  <c r="V11" i="1" s="1"/>
  <c r="W10" i="1"/>
  <c r="W12" i="1" s="1"/>
  <c r="X10" i="1"/>
  <c r="X12" i="1" s="1"/>
  <c r="Y10" i="1"/>
  <c r="Y11" i="1" s="1"/>
  <c r="Z10" i="1"/>
  <c r="Z11" i="1" s="1"/>
  <c r="AA10" i="1"/>
  <c r="AA12" i="1" s="1"/>
  <c r="AB10" i="1"/>
  <c r="AB12" i="1" s="1"/>
  <c r="AC10" i="1"/>
  <c r="AC12" i="1" s="1"/>
  <c r="B10" i="1"/>
  <c r="B11" i="1" s="1"/>
  <c r="T70" i="4" l="1"/>
  <c r="G46" i="4"/>
  <c r="T46" i="4"/>
  <c r="G54" i="4"/>
  <c r="T54" i="4"/>
  <c r="T38" i="4"/>
  <c r="AD66" i="4"/>
  <c r="B17" i="4"/>
  <c r="P34" i="4"/>
  <c r="E42" i="4"/>
  <c r="K50" i="4"/>
  <c r="G6" i="4"/>
  <c r="T14" i="4"/>
  <c r="G22" i="4"/>
  <c r="G30" i="4"/>
  <c r="AA41" i="4"/>
  <c r="U42" i="4"/>
  <c r="AE50" i="4"/>
  <c r="D57" i="4"/>
  <c r="J65" i="4"/>
  <c r="G87" i="4"/>
  <c r="B9" i="4"/>
  <c r="AB26" i="4"/>
  <c r="V9" i="4"/>
  <c r="AC42" i="4"/>
  <c r="O50" i="4"/>
  <c r="Z65" i="4"/>
  <c r="Z9" i="4"/>
  <c r="T25" i="4"/>
  <c r="Z18" i="4"/>
  <c r="L26" i="4"/>
  <c r="M42" i="4"/>
  <c r="T57" i="4"/>
  <c r="B65" i="4"/>
  <c r="C9" i="4"/>
  <c r="C18" i="4"/>
  <c r="Y33" i="4"/>
  <c r="H41" i="4"/>
  <c r="R49" i="4"/>
  <c r="N81" i="4"/>
  <c r="N82" i="4" s="1"/>
  <c r="O89" i="4"/>
  <c r="O90" i="4" s="1"/>
  <c r="P97" i="4"/>
  <c r="N9" i="4"/>
  <c r="G10" i="4"/>
  <c r="S18" i="4"/>
  <c r="G25" i="4"/>
  <c r="Y26" i="4"/>
  <c r="D34" i="4"/>
  <c r="P41" i="4"/>
  <c r="X42" i="4"/>
  <c r="Z49" i="4"/>
  <c r="L57" i="4"/>
  <c r="R65" i="4"/>
  <c r="R81" i="4"/>
  <c r="R83" i="4" s="1"/>
  <c r="AF82" i="4"/>
  <c r="W89" i="4"/>
  <c r="W90" i="4" s="1"/>
  <c r="X97" i="4"/>
  <c r="X98" i="4" s="1"/>
  <c r="O9" i="4"/>
  <c r="W10" i="4"/>
  <c r="I33" i="4"/>
  <c r="B49" i="4"/>
  <c r="B81" i="4"/>
  <c r="B83" i="4" s="1"/>
  <c r="V81" i="4"/>
  <c r="V83" i="4" s="1"/>
  <c r="AF97" i="4"/>
  <c r="AF99" i="4" s="1"/>
  <c r="N17" i="4"/>
  <c r="I26" i="4"/>
  <c r="Q33" i="4"/>
  <c r="D41" i="4"/>
  <c r="AB41" i="4"/>
  <c r="AF42" i="4"/>
  <c r="J49" i="4"/>
  <c r="AB57" i="4"/>
  <c r="AC66" i="4"/>
  <c r="F81" i="4"/>
  <c r="F82" i="4" s="1"/>
  <c r="AD81" i="4"/>
  <c r="AD83" i="4" s="1"/>
  <c r="G89" i="4"/>
  <c r="G90" i="4" s="1"/>
  <c r="H97" i="4"/>
  <c r="H98" i="4" s="1"/>
  <c r="Y17" i="4"/>
  <c r="AA34" i="4"/>
  <c r="E58" i="4"/>
  <c r="U58" i="4"/>
  <c r="AC58" i="4"/>
  <c r="G65" i="4"/>
  <c r="O65" i="4"/>
  <c r="W65" i="4"/>
  <c r="AE65" i="4"/>
  <c r="P73" i="4"/>
  <c r="AF74" i="4"/>
  <c r="Q17" i="4"/>
  <c r="F18" i="4"/>
  <c r="U18" i="4"/>
  <c r="K25" i="4"/>
  <c r="W25" i="4"/>
  <c r="E49" i="4"/>
  <c r="M49" i="4"/>
  <c r="U49" i="4"/>
  <c r="AC49" i="4"/>
  <c r="M57" i="4"/>
  <c r="V58" i="4"/>
  <c r="D74" i="4"/>
  <c r="F9" i="4"/>
  <c r="R9" i="4"/>
  <c r="AD9" i="4"/>
  <c r="K10" i="4"/>
  <c r="X10" i="4"/>
  <c r="I17" i="4"/>
  <c r="R17" i="4"/>
  <c r="AD17" i="4"/>
  <c r="G18" i="4"/>
  <c r="O18" i="4"/>
  <c r="V18" i="4"/>
  <c r="C25" i="4"/>
  <c r="O25" i="4"/>
  <c r="AA25" i="4"/>
  <c r="M26" i="4"/>
  <c r="AC26" i="4"/>
  <c r="C33" i="4"/>
  <c r="K33" i="4"/>
  <c r="U33" i="4"/>
  <c r="AE33" i="4"/>
  <c r="W34" i="4"/>
  <c r="AF34" i="4"/>
  <c r="K41" i="4"/>
  <c r="T41" i="4"/>
  <c r="I42" i="4"/>
  <c r="Q42" i="4"/>
  <c r="Y42" i="4"/>
  <c r="F49" i="4"/>
  <c r="N49" i="4"/>
  <c r="V49" i="4"/>
  <c r="AD49" i="4"/>
  <c r="W50" i="4"/>
  <c r="H57" i="4"/>
  <c r="P57" i="4"/>
  <c r="X57" i="4"/>
  <c r="AF57" i="4"/>
  <c r="I58" i="4"/>
  <c r="Q58" i="4"/>
  <c r="Y58" i="4"/>
  <c r="C65" i="4"/>
  <c r="K65" i="4"/>
  <c r="S65" i="4"/>
  <c r="AA65" i="4"/>
  <c r="P66" i="4"/>
  <c r="H73" i="4"/>
  <c r="X73" i="4"/>
  <c r="P10" i="4"/>
  <c r="AB10" i="4"/>
  <c r="M18" i="4"/>
  <c r="G33" i="4"/>
  <c r="H10" i="4"/>
  <c r="AC18" i="4"/>
  <c r="S33" i="4"/>
  <c r="S41" i="4"/>
  <c r="F58" i="4"/>
  <c r="N58" i="4"/>
  <c r="AD58" i="4"/>
  <c r="H66" i="4"/>
  <c r="T73" i="4"/>
  <c r="J9" i="4"/>
  <c r="S9" i="4"/>
  <c r="AE9" i="4"/>
  <c r="L10" i="4"/>
  <c r="AA10" i="4"/>
  <c r="J17" i="4"/>
  <c r="W18" i="4"/>
  <c r="AE18" i="4"/>
  <c r="D25" i="4"/>
  <c r="S25" i="4"/>
  <c r="AE25" i="4"/>
  <c r="Q26" i="4"/>
  <c r="E33" i="4"/>
  <c r="O33" i="4"/>
  <c r="X34" i="4"/>
  <c r="C41" i="4"/>
  <c r="L41" i="4"/>
  <c r="I49" i="4"/>
  <c r="Q49" i="4"/>
  <c r="Y49" i="4"/>
  <c r="G50" i="4"/>
  <c r="AA50" i="4"/>
  <c r="B58" i="4"/>
  <c r="J58" i="4"/>
  <c r="R58" i="4"/>
  <c r="Z58" i="4"/>
  <c r="F65" i="4"/>
  <c r="N65" i="4"/>
  <c r="V65" i="4"/>
  <c r="X66" i="4"/>
  <c r="L73" i="4"/>
  <c r="AB73" i="4"/>
  <c r="C89" i="4"/>
  <c r="S89" i="4"/>
  <c r="L97" i="4"/>
  <c r="L98" i="4" s="1"/>
  <c r="AB97" i="4"/>
  <c r="AB98" i="4" s="1"/>
  <c r="J81" i="4"/>
  <c r="J82" i="4" s="1"/>
  <c r="Z81" i="4"/>
  <c r="Z82" i="4" s="1"/>
  <c r="K89" i="4"/>
  <c r="K90" i="4" s="1"/>
  <c r="AA89" i="4"/>
  <c r="AA90" i="4" s="1"/>
  <c r="D97" i="4"/>
  <c r="D98" i="4" s="1"/>
  <c r="T97" i="4"/>
  <c r="T98" i="4" s="1"/>
  <c r="F92" i="1"/>
  <c r="F94" i="1" s="1"/>
  <c r="AF94" i="1"/>
  <c r="X101" i="1"/>
  <c r="X103" i="1" s="1"/>
  <c r="P110" i="1"/>
  <c r="P112" i="1" s="1"/>
  <c r="AF110" i="1"/>
  <c r="AF112" i="1" s="1"/>
  <c r="V92" i="1"/>
  <c r="V94" i="1" s="1"/>
  <c r="D110" i="1"/>
  <c r="D111" i="1" s="1"/>
  <c r="T110" i="1"/>
  <c r="T112" i="1" s="1"/>
  <c r="H110" i="1"/>
  <c r="H112" i="1" s="1"/>
  <c r="X110" i="1"/>
  <c r="X112" i="1" s="1"/>
  <c r="H101" i="1"/>
  <c r="H103" i="1" s="1"/>
  <c r="L110" i="1"/>
  <c r="L111" i="1" s="1"/>
  <c r="AB110" i="1"/>
  <c r="AB111" i="1" s="1"/>
  <c r="R92" i="1"/>
  <c r="R94" i="1" s="1"/>
  <c r="E92" i="1"/>
  <c r="E94" i="1" s="1"/>
  <c r="L101" i="1"/>
  <c r="L103" i="1" s="1"/>
  <c r="AB101" i="1"/>
  <c r="AB103" i="1" s="1"/>
  <c r="E110" i="1"/>
  <c r="E111" i="1" s="1"/>
  <c r="I110" i="1"/>
  <c r="I111" i="1" s="1"/>
  <c r="M110" i="1"/>
  <c r="M111" i="1" s="1"/>
  <c r="Q110" i="1"/>
  <c r="Q111" i="1" s="1"/>
  <c r="U110" i="1"/>
  <c r="U111" i="1" s="1"/>
  <c r="Y110" i="1"/>
  <c r="Y111" i="1" s="1"/>
  <c r="AC110" i="1"/>
  <c r="AC111" i="1" s="1"/>
  <c r="AD92" i="1"/>
  <c r="AD94" i="1" s="1"/>
  <c r="N92" i="1"/>
  <c r="N94" i="1" s="1"/>
  <c r="AF84" i="1"/>
  <c r="P101" i="1"/>
  <c r="P103" i="1" s="1"/>
  <c r="B110" i="1"/>
  <c r="B112" i="1" s="1"/>
  <c r="F110" i="1"/>
  <c r="F112" i="1" s="1"/>
  <c r="J110" i="1"/>
  <c r="J112" i="1" s="1"/>
  <c r="N110" i="1"/>
  <c r="N112" i="1" s="1"/>
  <c r="R110" i="1"/>
  <c r="R112" i="1" s="1"/>
  <c r="V110" i="1"/>
  <c r="V112" i="1" s="1"/>
  <c r="Z110" i="1"/>
  <c r="Z112" i="1" s="1"/>
  <c r="AD110" i="1"/>
  <c r="AD112" i="1" s="1"/>
  <c r="Z92" i="1"/>
  <c r="Z94" i="1" s="1"/>
  <c r="J92" i="1"/>
  <c r="J94" i="1" s="1"/>
  <c r="D101" i="1"/>
  <c r="D102" i="1" s="1"/>
  <c r="T101" i="1"/>
  <c r="T102" i="1" s="1"/>
  <c r="C110" i="1"/>
  <c r="C112" i="1" s="1"/>
  <c r="G110" i="1"/>
  <c r="G112" i="1" s="1"/>
  <c r="K110" i="1"/>
  <c r="K112" i="1" s="1"/>
  <c r="O110" i="1"/>
  <c r="O112" i="1" s="1"/>
  <c r="S110" i="1"/>
  <c r="S112" i="1" s="1"/>
  <c r="W110" i="1"/>
  <c r="W112" i="1" s="1"/>
  <c r="AA110" i="1"/>
  <c r="AA112" i="1" s="1"/>
  <c r="AE110" i="1"/>
  <c r="AE112" i="1" s="1"/>
  <c r="I6" i="1"/>
  <c r="Y6" i="1"/>
  <c r="M6" i="1"/>
  <c r="U6" i="1"/>
  <c r="G79" i="4"/>
  <c r="T62" i="4"/>
  <c r="M4" i="4"/>
  <c r="T30" i="4"/>
  <c r="G14" i="4"/>
  <c r="T22" i="4"/>
  <c r="T6" i="4"/>
  <c r="E10" i="4"/>
  <c r="U10" i="4"/>
  <c r="AB17" i="4"/>
  <c r="N33" i="4"/>
  <c r="AD33" i="4"/>
  <c r="J34" i="4"/>
  <c r="H50" i="4"/>
  <c r="H49" i="4"/>
  <c r="P50" i="4"/>
  <c r="P49" i="4"/>
  <c r="X50" i="4"/>
  <c r="X49" i="4"/>
  <c r="Y4" i="4"/>
  <c r="D17" i="4"/>
  <c r="T17" i="4"/>
  <c r="R25" i="4"/>
  <c r="N26" i="4"/>
  <c r="I4" i="4"/>
  <c r="U4" i="4"/>
  <c r="M9" i="4"/>
  <c r="AC9" i="4"/>
  <c r="D10" i="4"/>
  <c r="I10" i="4"/>
  <c r="T10" i="4"/>
  <c r="Y10" i="4"/>
  <c r="E17" i="4"/>
  <c r="P17" i="4"/>
  <c r="AF17" i="4"/>
  <c r="K18" i="4"/>
  <c r="AA18" i="4"/>
  <c r="H25" i="4"/>
  <c r="X25" i="4"/>
  <c r="AD25" i="4"/>
  <c r="E26" i="4"/>
  <c r="J26" i="4"/>
  <c r="P26" i="4"/>
  <c r="U26" i="4"/>
  <c r="Z26" i="4"/>
  <c r="B33" i="4"/>
  <c r="M33" i="4"/>
  <c r="R33" i="4"/>
  <c r="AC33" i="4"/>
  <c r="H34" i="4"/>
  <c r="G41" i="4"/>
  <c r="O41" i="4"/>
  <c r="W41" i="4"/>
  <c r="AE41" i="4"/>
  <c r="C50" i="4"/>
  <c r="S50" i="4"/>
  <c r="L66" i="4"/>
  <c r="O91" i="4"/>
  <c r="L17" i="4"/>
  <c r="L50" i="4"/>
  <c r="L49" i="4"/>
  <c r="Q10" i="4"/>
  <c r="H17" i="4"/>
  <c r="X17" i="4"/>
  <c r="F25" i="4"/>
  <c r="V25" i="4"/>
  <c r="B26" i="4"/>
  <c r="Z33" i="4"/>
  <c r="F34" i="4"/>
  <c r="G38" i="4"/>
  <c r="AB66" i="4"/>
  <c r="AB65" i="4"/>
  <c r="D66" i="4"/>
  <c r="T66" i="4"/>
  <c r="D50" i="4"/>
  <c r="D49" i="4"/>
  <c r="T50" i="4"/>
  <c r="T49" i="4"/>
  <c r="V33" i="4"/>
  <c r="L34" i="4"/>
  <c r="T34" i="4"/>
  <c r="AB34" i="4"/>
  <c r="B42" i="4"/>
  <c r="B41" i="4"/>
  <c r="F42" i="4"/>
  <c r="F41" i="4"/>
  <c r="J42" i="4"/>
  <c r="J41" i="4"/>
  <c r="N42" i="4"/>
  <c r="N41" i="4"/>
  <c r="R42" i="4"/>
  <c r="R41" i="4"/>
  <c r="V42" i="4"/>
  <c r="V41" i="4"/>
  <c r="Z42" i="4"/>
  <c r="Z41" i="4"/>
  <c r="AD42" i="4"/>
  <c r="AD41" i="4"/>
  <c r="C58" i="4"/>
  <c r="C57" i="4"/>
  <c r="G58" i="4"/>
  <c r="G57" i="4"/>
  <c r="K58" i="4"/>
  <c r="K57" i="4"/>
  <c r="O58" i="4"/>
  <c r="O57" i="4"/>
  <c r="S58" i="4"/>
  <c r="S57" i="4"/>
  <c r="W58" i="4"/>
  <c r="W57" i="4"/>
  <c r="AA58" i="4"/>
  <c r="AA57" i="4"/>
  <c r="AE58" i="4"/>
  <c r="AE57" i="4"/>
  <c r="B74" i="4"/>
  <c r="B73" i="4"/>
  <c r="F74" i="4"/>
  <c r="F73" i="4"/>
  <c r="J74" i="4"/>
  <c r="J73" i="4"/>
  <c r="N74" i="4"/>
  <c r="N73" i="4"/>
  <c r="R74" i="4"/>
  <c r="R73" i="4"/>
  <c r="V74" i="4"/>
  <c r="V73" i="4"/>
  <c r="Z74" i="4"/>
  <c r="Z73" i="4"/>
  <c r="AD74" i="4"/>
  <c r="AD73" i="4"/>
  <c r="N83" i="4"/>
  <c r="AD82" i="4"/>
  <c r="AB49" i="4"/>
  <c r="E65" i="4"/>
  <c r="I65" i="4"/>
  <c r="M65" i="4"/>
  <c r="Q65" i="4"/>
  <c r="U65" i="4"/>
  <c r="Y65" i="4"/>
  <c r="G70" i="4"/>
  <c r="E73" i="4"/>
  <c r="E74" i="4"/>
  <c r="I73" i="4"/>
  <c r="I74" i="4"/>
  <c r="M73" i="4"/>
  <c r="M74" i="4"/>
  <c r="Q73" i="4"/>
  <c r="Q74" i="4"/>
  <c r="U73" i="4"/>
  <c r="U74" i="4"/>
  <c r="Y73" i="4"/>
  <c r="Y74" i="4"/>
  <c r="C73" i="4"/>
  <c r="K73" i="4"/>
  <c r="S73" i="4"/>
  <c r="AA73" i="4"/>
  <c r="J83" i="4"/>
  <c r="Z83" i="4"/>
  <c r="P99" i="4"/>
  <c r="P98" i="4"/>
  <c r="AF98" i="4"/>
  <c r="G73" i="4"/>
  <c r="O73" i="4"/>
  <c r="W73" i="4"/>
  <c r="AE73" i="4"/>
  <c r="B82" i="4"/>
  <c r="R82" i="4"/>
  <c r="H99" i="4"/>
  <c r="X99" i="4"/>
  <c r="F83" i="4"/>
  <c r="V82" i="4"/>
  <c r="L99" i="4"/>
  <c r="AB99" i="4"/>
  <c r="AD99" i="4"/>
  <c r="E81" i="4"/>
  <c r="I81" i="4"/>
  <c r="M81" i="4"/>
  <c r="Q81" i="4"/>
  <c r="U81" i="4"/>
  <c r="Y81" i="4"/>
  <c r="AC81" i="4"/>
  <c r="B89" i="4"/>
  <c r="F89" i="4"/>
  <c r="J89" i="4"/>
  <c r="N89" i="4"/>
  <c r="R89" i="4"/>
  <c r="V89" i="4"/>
  <c r="Z89" i="4"/>
  <c r="C97" i="4"/>
  <c r="G97" i="4"/>
  <c r="K97" i="4"/>
  <c r="O97" i="4"/>
  <c r="S97" i="4"/>
  <c r="W97" i="4"/>
  <c r="AA97" i="4"/>
  <c r="AE97" i="4"/>
  <c r="AC74" i="4"/>
  <c r="C81" i="4"/>
  <c r="G81" i="4"/>
  <c r="K81" i="4"/>
  <c r="O81" i="4"/>
  <c r="S81" i="4"/>
  <c r="W81" i="4"/>
  <c r="AA81" i="4"/>
  <c r="AE81" i="4"/>
  <c r="D89" i="4"/>
  <c r="H89" i="4"/>
  <c r="L89" i="4"/>
  <c r="P89" i="4"/>
  <c r="T89" i="4"/>
  <c r="X89" i="4"/>
  <c r="AB89" i="4"/>
  <c r="E97" i="4"/>
  <c r="I97" i="4"/>
  <c r="M97" i="4"/>
  <c r="Q97" i="4"/>
  <c r="U97" i="4"/>
  <c r="Y97" i="4"/>
  <c r="AC97" i="4"/>
  <c r="D81" i="4"/>
  <c r="H81" i="4"/>
  <c r="L81" i="4"/>
  <c r="P81" i="4"/>
  <c r="T81" i="4"/>
  <c r="X81" i="4"/>
  <c r="AB81" i="4"/>
  <c r="E89" i="4"/>
  <c r="I89" i="4"/>
  <c r="M89" i="4"/>
  <c r="Q89" i="4"/>
  <c r="U89" i="4"/>
  <c r="Y89" i="4"/>
  <c r="AC89" i="4"/>
  <c r="B97" i="4"/>
  <c r="F97" i="4"/>
  <c r="J97" i="4"/>
  <c r="N97" i="4"/>
  <c r="R97" i="4"/>
  <c r="V97" i="4"/>
  <c r="Z97" i="4"/>
  <c r="B111" i="1"/>
  <c r="T108" i="1"/>
  <c r="G80" i="1"/>
  <c r="P65" i="1"/>
  <c r="P56" i="1"/>
  <c r="K47" i="1"/>
  <c r="AA47" i="1"/>
  <c r="G44" i="1"/>
  <c r="P38" i="1"/>
  <c r="X38" i="1"/>
  <c r="Q38" i="1"/>
  <c r="T26" i="1"/>
  <c r="P29" i="1"/>
  <c r="G26" i="1"/>
  <c r="G108" i="1"/>
  <c r="AF111" i="1"/>
  <c r="T99" i="1"/>
  <c r="I65" i="1"/>
  <c r="Y65" i="1"/>
  <c r="Z83" i="1"/>
  <c r="G35" i="1"/>
  <c r="R47" i="1"/>
  <c r="AC92" i="1"/>
  <c r="AC94" i="1" s="1"/>
  <c r="Y92" i="1"/>
  <c r="Y94" i="1" s="1"/>
  <c r="U92" i="1"/>
  <c r="U94" i="1" s="1"/>
  <c r="Q92" i="1"/>
  <c r="Q94" i="1" s="1"/>
  <c r="M92" i="1"/>
  <c r="M94" i="1" s="1"/>
  <c r="I92" i="1"/>
  <c r="I94" i="1" s="1"/>
  <c r="AF38" i="1"/>
  <c r="AF65" i="1"/>
  <c r="E101" i="1"/>
  <c r="I101" i="1"/>
  <c r="M101" i="1"/>
  <c r="M103" i="1" s="1"/>
  <c r="Q101" i="1"/>
  <c r="U101" i="1"/>
  <c r="Y101" i="1"/>
  <c r="AC101" i="1"/>
  <c r="AC103" i="1" s="1"/>
  <c r="O11" i="1"/>
  <c r="Z29" i="1"/>
  <c r="T35" i="1"/>
  <c r="H38" i="1"/>
  <c r="Y38" i="1"/>
  <c r="T44" i="1"/>
  <c r="B47" i="1"/>
  <c r="S47" i="1"/>
  <c r="G53" i="1"/>
  <c r="Q56" i="1"/>
  <c r="G62" i="1"/>
  <c r="Q65" i="1"/>
  <c r="G71" i="1"/>
  <c r="T80" i="1"/>
  <c r="J83" i="1"/>
  <c r="G90" i="1"/>
  <c r="B92" i="1"/>
  <c r="AB92" i="1"/>
  <c r="AB94" i="1" s="1"/>
  <c r="X92" i="1"/>
  <c r="X94" i="1" s="1"/>
  <c r="T92" i="1"/>
  <c r="T94" i="1" s="1"/>
  <c r="P92" i="1"/>
  <c r="P94" i="1" s="1"/>
  <c r="L92" i="1"/>
  <c r="L94" i="1" s="1"/>
  <c r="H92" i="1"/>
  <c r="H94" i="1" s="1"/>
  <c r="D92" i="1"/>
  <c r="D94" i="1" s="1"/>
  <c r="G99" i="1"/>
  <c r="B101" i="1"/>
  <c r="B102" i="1" s="1"/>
  <c r="F101" i="1"/>
  <c r="F102" i="1" s="1"/>
  <c r="J101" i="1"/>
  <c r="J102" i="1" s="1"/>
  <c r="N101" i="1"/>
  <c r="N102" i="1" s="1"/>
  <c r="R101" i="1"/>
  <c r="R102" i="1" s="1"/>
  <c r="V101" i="1"/>
  <c r="V102" i="1" s="1"/>
  <c r="Z101" i="1"/>
  <c r="Z102" i="1" s="1"/>
  <c r="I56" i="1"/>
  <c r="Y56" i="1"/>
  <c r="Q29" i="1"/>
  <c r="E29" i="1"/>
  <c r="I30" i="1"/>
  <c r="J47" i="1"/>
  <c r="Z47" i="1"/>
  <c r="T53" i="1"/>
  <c r="H56" i="1"/>
  <c r="X56" i="1"/>
  <c r="T62" i="1"/>
  <c r="H65" i="1"/>
  <c r="X65" i="1"/>
  <c r="T71" i="1"/>
  <c r="R83" i="1"/>
  <c r="T90" i="1"/>
  <c r="AE92" i="1"/>
  <c r="AE94" i="1" s="1"/>
  <c r="AA92" i="1"/>
  <c r="AA94" i="1" s="1"/>
  <c r="W92" i="1"/>
  <c r="W94" i="1" s="1"/>
  <c r="S92" i="1"/>
  <c r="S94" i="1" s="1"/>
  <c r="O92" i="1"/>
  <c r="O94" i="1" s="1"/>
  <c r="K92" i="1"/>
  <c r="K94" i="1" s="1"/>
  <c r="G92" i="1"/>
  <c r="G94" i="1" s="1"/>
  <c r="C92" i="1"/>
  <c r="C94" i="1" s="1"/>
  <c r="C101" i="1"/>
  <c r="C103" i="1" s="1"/>
  <c r="G101" i="1"/>
  <c r="G103" i="1" s="1"/>
  <c r="K101" i="1"/>
  <c r="K103" i="1" s="1"/>
  <c r="O101" i="1"/>
  <c r="O103" i="1" s="1"/>
  <c r="S101" i="1"/>
  <c r="S103" i="1" s="1"/>
  <c r="W101" i="1"/>
  <c r="W103" i="1" s="1"/>
  <c r="AA102" i="1"/>
  <c r="AF47" i="1"/>
  <c r="F111" i="1"/>
  <c r="V111" i="1"/>
  <c r="AB112" i="1"/>
  <c r="H111" i="1"/>
  <c r="U112" i="1"/>
  <c r="G83" i="1"/>
  <c r="O83" i="1"/>
  <c r="AE83" i="1"/>
  <c r="B83" i="1"/>
  <c r="C83" i="1"/>
  <c r="K83" i="1"/>
  <c r="S83" i="1"/>
  <c r="AA83" i="1"/>
  <c r="W83" i="1"/>
  <c r="F83" i="1"/>
  <c r="N83" i="1"/>
  <c r="V83" i="1"/>
  <c r="AD83" i="1"/>
  <c r="L74" i="1"/>
  <c r="T74" i="1"/>
  <c r="E74" i="1"/>
  <c r="M74" i="1"/>
  <c r="U74" i="1"/>
  <c r="AC74" i="1"/>
  <c r="H74" i="1"/>
  <c r="P74" i="1"/>
  <c r="X74" i="1"/>
  <c r="D74" i="1"/>
  <c r="AB74" i="1"/>
  <c r="I74" i="1"/>
  <c r="Q74" i="1"/>
  <c r="Y74" i="1"/>
  <c r="F93" i="1"/>
  <c r="R93" i="1"/>
  <c r="V93" i="1"/>
  <c r="Z93" i="1"/>
  <c r="D84" i="1"/>
  <c r="H84" i="1"/>
  <c r="L84" i="1"/>
  <c r="P84" i="1"/>
  <c r="T84" i="1"/>
  <c r="AB84" i="1"/>
  <c r="E84" i="1"/>
  <c r="I84" i="1"/>
  <c r="M84" i="1"/>
  <c r="Q84" i="1"/>
  <c r="U84" i="1"/>
  <c r="Y84" i="1"/>
  <c r="AC84" i="1"/>
  <c r="X83" i="1"/>
  <c r="B74" i="1"/>
  <c r="F74" i="1"/>
  <c r="J74" i="1"/>
  <c r="N74" i="1"/>
  <c r="R74" i="1"/>
  <c r="V74" i="1"/>
  <c r="Z74" i="1"/>
  <c r="AD74" i="1"/>
  <c r="C74" i="1"/>
  <c r="G74" i="1"/>
  <c r="K74" i="1"/>
  <c r="O74" i="1"/>
  <c r="S74" i="1"/>
  <c r="W74" i="1"/>
  <c r="AA74" i="1"/>
  <c r="AE74" i="1"/>
  <c r="D65" i="1"/>
  <c r="L65" i="1"/>
  <c r="T65" i="1"/>
  <c r="AB65" i="1"/>
  <c r="E65" i="1"/>
  <c r="M65" i="1"/>
  <c r="U65" i="1"/>
  <c r="AC65" i="1"/>
  <c r="B65" i="1"/>
  <c r="F65" i="1"/>
  <c r="J65" i="1"/>
  <c r="N65" i="1"/>
  <c r="R65" i="1"/>
  <c r="V65" i="1"/>
  <c r="Z65" i="1"/>
  <c r="AD65" i="1"/>
  <c r="C65" i="1"/>
  <c r="G65" i="1"/>
  <c r="K65" i="1"/>
  <c r="O65" i="1"/>
  <c r="S65" i="1"/>
  <c r="W65" i="1"/>
  <c r="AA65" i="1"/>
  <c r="AE65" i="1"/>
  <c r="D56" i="1"/>
  <c r="L56" i="1"/>
  <c r="T56" i="1"/>
  <c r="AB56" i="1"/>
  <c r="E56" i="1"/>
  <c r="M56" i="1"/>
  <c r="U56" i="1"/>
  <c r="AC56" i="1"/>
  <c r="B56" i="1"/>
  <c r="F56" i="1"/>
  <c r="J56" i="1"/>
  <c r="N56" i="1"/>
  <c r="R56" i="1"/>
  <c r="V56" i="1"/>
  <c r="Z56" i="1"/>
  <c r="AD56" i="1"/>
  <c r="C56" i="1"/>
  <c r="G56" i="1"/>
  <c r="K56" i="1"/>
  <c r="O56" i="1"/>
  <c r="S56" i="1"/>
  <c r="W56" i="1"/>
  <c r="AA56" i="1"/>
  <c r="AE56" i="1"/>
  <c r="C47" i="1"/>
  <c r="F47" i="1"/>
  <c r="N47" i="1"/>
  <c r="V47" i="1"/>
  <c r="AD47" i="1"/>
  <c r="G47" i="1"/>
  <c r="O47" i="1"/>
  <c r="W47" i="1"/>
  <c r="AE47" i="1"/>
  <c r="D48" i="1"/>
  <c r="H48" i="1"/>
  <c r="L48" i="1"/>
  <c r="P48" i="1"/>
  <c r="T48" i="1"/>
  <c r="AB48" i="1"/>
  <c r="I48" i="1"/>
  <c r="M48" i="1"/>
  <c r="Q48" i="1"/>
  <c r="U48" i="1"/>
  <c r="Y48" i="1"/>
  <c r="AC48" i="1"/>
  <c r="X47" i="1"/>
  <c r="E48" i="1"/>
  <c r="I38" i="1"/>
  <c r="D38" i="1"/>
  <c r="L38" i="1"/>
  <c r="T38" i="1"/>
  <c r="AB38" i="1"/>
  <c r="E38" i="1"/>
  <c r="M38" i="1"/>
  <c r="U38" i="1"/>
  <c r="AC38" i="1"/>
  <c r="B38" i="1"/>
  <c r="F38" i="1"/>
  <c r="J38" i="1"/>
  <c r="N38" i="1"/>
  <c r="R38" i="1"/>
  <c r="V38" i="1"/>
  <c r="Z38" i="1"/>
  <c r="AD38" i="1"/>
  <c r="C38" i="1"/>
  <c r="G38" i="1"/>
  <c r="K38" i="1"/>
  <c r="O38" i="1"/>
  <c r="S38" i="1"/>
  <c r="W38" i="1"/>
  <c r="AA38" i="1"/>
  <c r="AE38" i="1"/>
  <c r="U20" i="1"/>
  <c r="Y12" i="1"/>
  <c r="AC20" i="1"/>
  <c r="U11" i="1"/>
  <c r="U29" i="1"/>
  <c r="E20" i="1"/>
  <c r="J29" i="1"/>
  <c r="Y29" i="1"/>
  <c r="F29" i="1"/>
  <c r="L29" i="1"/>
  <c r="V29" i="1"/>
  <c r="AB29" i="1"/>
  <c r="B30" i="1"/>
  <c r="R30" i="1"/>
  <c r="H29" i="1"/>
  <c r="M29" i="1"/>
  <c r="X29" i="1"/>
  <c r="AC29" i="1"/>
  <c r="D29" i="1"/>
  <c r="N29" i="1"/>
  <c r="T29" i="1"/>
  <c r="AD29" i="1"/>
  <c r="C30" i="1"/>
  <c r="G30" i="1"/>
  <c r="K30" i="1"/>
  <c r="O30" i="1"/>
  <c r="S30" i="1"/>
  <c r="W30" i="1"/>
  <c r="AA30" i="1"/>
  <c r="AE30" i="1"/>
  <c r="T17" i="1"/>
  <c r="G17" i="1"/>
  <c r="Q20" i="1"/>
  <c r="I20" i="1"/>
  <c r="Y20" i="1"/>
  <c r="M20" i="1"/>
  <c r="B20" i="1"/>
  <c r="F20" i="1"/>
  <c r="J20" i="1"/>
  <c r="N20" i="1"/>
  <c r="R20" i="1"/>
  <c r="V20" i="1"/>
  <c r="Z20" i="1"/>
  <c r="AD20" i="1"/>
  <c r="D21" i="1"/>
  <c r="H21" i="1"/>
  <c r="L21" i="1"/>
  <c r="P21" i="1"/>
  <c r="T21" i="1"/>
  <c r="X21" i="1"/>
  <c r="AB21" i="1"/>
  <c r="C20" i="1"/>
  <c r="G20" i="1"/>
  <c r="K20" i="1"/>
  <c r="O20" i="1"/>
  <c r="S20" i="1"/>
  <c r="W20" i="1"/>
  <c r="AA20" i="1"/>
  <c r="AE20" i="1"/>
  <c r="I11" i="1"/>
  <c r="E11" i="1"/>
  <c r="G8" i="1"/>
  <c r="T8" i="1"/>
  <c r="C12" i="1"/>
  <c r="W11" i="1"/>
  <c r="G11" i="1"/>
  <c r="AA11" i="1"/>
  <c r="AE11" i="1"/>
  <c r="Q11" i="1"/>
  <c r="M11" i="1"/>
  <c r="AC11" i="1"/>
  <c r="S12" i="1"/>
  <c r="K12" i="1"/>
  <c r="B12" i="1"/>
  <c r="AB11" i="1"/>
  <c r="X11" i="1"/>
  <c r="T11" i="1"/>
  <c r="P11" i="1"/>
  <c r="L11" i="1"/>
  <c r="H11" i="1"/>
  <c r="D11" i="1"/>
  <c r="AD12" i="1"/>
  <c r="Z12" i="1"/>
  <c r="V12" i="1"/>
  <c r="R12" i="1"/>
  <c r="N12" i="1"/>
  <c r="J12" i="1"/>
  <c r="F12" i="1"/>
  <c r="AE4" i="4" l="1"/>
  <c r="K91" i="4"/>
  <c r="D99" i="4"/>
  <c r="W91" i="4"/>
  <c r="G91" i="4"/>
  <c r="T99" i="4"/>
  <c r="C91" i="4"/>
  <c r="C90" i="4"/>
  <c r="AA91" i="4"/>
  <c r="S91" i="4"/>
  <c r="S90" i="4"/>
  <c r="I112" i="1"/>
  <c r="J93" i="1"/>
  <c r="X111" i="1"/>
  <c r="G111" i="1"/>
  <c r="N93" i="1"/>
  <c r="E112" i="1"/>
  <c r="W111" i="1"/>
  <c r="D112" i="1"/>
  <c r="P111" i="1"/>
  <c r="O93" i="1"/>
  <c r="H102" i="1"/>
  <c r="P102" i="1"/>
  <c r="L112" i="1"/>
  <c r="Y112" i="1"/>
  <c r="D103" i="1"/>
  <c r="Z111" i="1"/>
  <c r="AA111" i="1"/>
  <c r="T103" i="1"/>
  <c r="E93" i="1"/>
  <c r="X102" i="1"/>
  <c r="J111" i="1"/>
  <c r="K111" i="1"/>
  <c r="T111" i="1"/>
  <c r="T93" i="1"/>
  <c r="AD111" i="1"/>
  <c r="Z103" i="1"/>
  <c r="AE111" i="1"/>
  <c r="L102" i="1"/>
  <c r="Q112" i="1"/>
  <c r="M112" i="1"/>
  <c r="S111" i="1"/>
  <c r="AD93" i="1"/>
  <c r="AC112" i="1"/>
  <c r="O111" i="1"/>
  <c r="N111" i="1"/>
  <c r="AB102" i="1"/>
  <c r="C111" i="1"/>
  <c r="R111" i="1"/>
  <c r="P93" i="1"/>
  <c r="L93" i="1"/>
  <c r="U93" i="1"/>
  <c r="AE6" i="1"/>
  <c r="E4" i="4"/>
  <c r="Q4" i="4"/>
  <c r="M91" i="4"/>
  <c r="M90" i="4"/>
  <c r="E99" i="4"/>
  <c r="E98" i="4"/>
  <c r="N91" i="4"/>
  <c r="N90" i="4"/>
  <c r="R98" i="4"/>
  <c r="R99" i="4"/>
  <c r="B98" i="4"/>
  <c r="B99" i="4"/>
  <c r="Q91" i="4"/>
  <c r="Q90" i="4"/>
  <c r="AB82" i="4"/>
  <c r="AB83" i="4"/>
  <c r="L82" i="4"/>
  <c r="L83" i="4"/>
  <c r="Y99" i="4"/>
  <c r="Y98" i="4"/>
  <c r="I99" i="4"/>
  <c r="I98" i="4"/>
  <c r="T91" i="4"/>
  <c r="T90" i="4"/>
  <c r="D91" i="4"/>
  <c r="D90" i="4"/>
  <c r="S83" i="4"/>
  <c r="S82" i="4"/>
  <c r="C83" i="4"/>
  <c r="C82" i="4"/>
  <c r="W98" i="4"/>
  <c r="W99" i="4"/>
  <c r="G98" i="4"/>
  <c r="G99" i="4"/>
  <c r="R91" i="4"/>
  <c r="R90" i="4"/>
  <c r="B91" i="4"/>
  <c r="B90" i="4"/>
  <c r="Q82" i="4"/>
  <c r="Q83" i="4"/>
  <c r="N98" i="4"/>
  <c r="N99" i="4"/>
  <c r="H82" i="4"/>
  <c r="H83" i="4"/>
  <c r="AE83" i="4"/>
  <c r="AE82" i="4"/>
  <c r="S98" i="4"/>
  <c r="S99" i="4"/>
  <c r="M82" i="4"/>
  <c r="M83" i="4"/>
  <c r="Z98" i="4"/>
  <c r="Z99" i="4"/>
  <c r="I91" i="4"/>
  <c r="I90" i="4"/>
  <c r="D82" i="4"/>
  <c r="D83" i="4"/>
  <c r="L91" i="4"/>
  <c r="L90" i="4"/>
  <c r="O98" i="4"/>
  <c r="O99" i="4"/>
  <c r="Y82" i="4"/>
  <c r="Y83" i="4"/>
  <c r="AC91" i="4"/>
  <c r="AC90" i="4"/>
  <c r="X82" i="4"/>
  <c r="X83" i="4"/>
  <c r="U99" i="4"/>
  <c r="U98" i="4"/>
  <c r="P91" i="4"/>
  <c r="P90" i="4"/>
  <c r="O83" i="4"/>
  <c r="O82" i="4"/>
  <c r="C98" i="4"/>
  <c r="C99" i="4"/>
  <c r="AC82" i="4"/>
  <c r="AC83" i="4"/>
  <c r="J98" i="4"/>
  <c r="J99" i="4"/>
  <c r="Y91" i="4"/>
  <c r="Y90" i="4"/>
  <c r="T82" i="4"/>
  <c r="T83" i="4"/>
  <c r="Q99" i="4"/>
  <c r="Q98" i="4"/>
  <c r="AB91" i="4"/>
  <c r="AB90" i="4"/>
  <c r="AA83" i="4"/>
  <c r="AA82" i="4"/>
  <c r="K83" i="4"/>
  <c r="K82" i="4"/>
  <c r="AE98" i="4"/>
  <c r="AE99" i="4"/>
  <c r="Z91" i="4"/>
  <c r="Z90" i="4"/>
  <c r="J91" i="4"/>
  <c r="J90" i="4"/>
  <c r="I82" i="4"/>
  <c r="I83" i="4"/>
  <c r="V98" i="4"/>
  <c r="V99" i="4"/>
  <c r="F98" i="4"/>
  <c r="F99" i="4"/>
  <c r="U91" i="4"/>
  <c r="U90" i="4"/>
  <c r="E91" i="4"/>
  <c r="E90" i="4"/>
  <c r="P82" i="4"/>
  <c r="P83" i="4"/>
  <c r="AC99" i="4"/>
  <c r="AC98" i="4"/>
  <c r="M99" i="4"/>
  <c r="M98" i="4"/>
  <c r="X91" i="4"/>
  <c r="X90" i="4"/>
  <c r="H91" i="4"/>
  <c r="H90" i="4"/>
  <c r="W83" i="4"/>
  <c r="W82" i="4"/>
  <c r="G83" i="4"/>
  <c r="G82" i="4"/>
  <c r="AA98" i="4"/>
  <c r="AA99" i="4"/>
  <c r="K98" i="4"/>
  <c r="K99" i="4"/>
  <c r="V91" i="4"/>
  <c r="V90" i="4"/>
  <c r="F91" i="4"/>
  <c r="F90" i="4"/>
  <c r="U82" i="4"/>
  <c r="U83" i="4"/>
  <c r="E82" i="4"/>
  <c r="E83" i="4"/>
  <c r="E6" i="1"/>
  <c r="Q6" i="1"/>
  <c r="C102" i="1"/>
  <c r="W102" i="1"/>
  <c r="K102" i="1"/>
  <c r="AC102" i="1"/>
  <c r="AE93" i="1"/>
  <c r="D93" i="1"/>
  <c r="I93" i="1"/>
  <c r="K93" i="1"/>
  <c r="Y93" i="1"/>
  <c r="AA93" i="1"/>
  <c r="M93" i="1"/>
  <c r="N103" i="1"/>
  <c r="M102" i="1"/>
  <c r="G102" i="1"/>
  <c r="J103" i="1"/>
  <c r="E103" i="1"/>
  <c r="E102" i="1"/>
  <c r="V103" i="1"/>
  <c r="Q103" i="1"/>
  <c r="Q102" i="1"/>
  <c r="W93" i="1"/>
  <c r="G93" i="1"/>
  <c r="AB93" i="1"/>
  <c r="AC93" i="1"/>
  <c r="Q93" i="1"/>
  <c r="H93" i="1"/>
  <c r="R103" i="1"/>
  <c r="B103" i="1"/>
  <c r="S102" i="1"/>
  <c r="B93" i="1"/>
  <c r="B94" i="1"/>
  <c r="U103" i="1"/>
  <c r="U102" i="1"/>
  <c r="F103" i="1"/>
  <c r="S93" i="1"/>
  <c r="C93" i="1"/>
  <c r="X93" i="1"/>
  <c r="O102" i="1"/>
  <c r="Y103" i="1"/>
  <c r="Y102" i="1"/>
  <c r="I103" i="1"/>
  <c r="I102" i="1"/>
</calcChain>
</file>

<file path=xl/sharedStrings.xml><?xml version="1.0" encoding="utf-8"?>
<sst xmlns="http://schemas.openxmlformats.org/spreadsheetml/2006/main" count="1024" uniqueCount="56">
  <si>
    <t>日</t>
    <rPh sb="0" eb="1">
      <t>ニチ</t>
    </rPh>
    <phoneticPr fontId="1"/>
  </si>
  <si>
    <t>曜日</t>
    <rPh sb="0" eb="2">
      <t>ヨウビ</t>
    </rPh>
    <phoneticPr fontId="1"/>
  </si>
  <si>
    <t>実施状況</t>
    <rPh sb="0" eb="2">
      <t>ジッシ</t>
    </rPh>
    <rPh sb="2" eb="4">
      <t>ジョウキョウ</t>
    </rPh>
    <phoneticPr fontId="1"/>
  </si>
  <si>
    <t>備
考</t>
    <rPh sb="0" eb="1">
      <t>ビ</t>
    </rPh>
    <rPh sb="2" eb="3">
      <t>コウ</t>
    </rPh>
    <phoneticPr fontId="1"/>
  </si>
  <si>
    <t>月</t>
    <rPh sb="0" eb="1">
      <t>ガツ</t>
    </rPh>
    <phoneticPr fontId="1"/>
  </si>
  <si>
    <t>年度</t>
    <rPh sb="0" eb="2">
      <t>ネンド</t>
    </rPh>
    <phoneticPr fontId="1"/>
  </si>
  <si>
    <t>週休日・祝日合計</t>
    <rPh sb="0" eb="2">
      <t>シュウキュウ</t>
    </rPh>
    <rPh sb="2" eb="3">
      <t>ビ</t>
    </rPh>
    <rPh sb="4" eb="6">
      <t>シュクジツ</t>
    </rPh>
    <rPh sb="6" eb="8">
      <t>ゴウケイ</t>
    </rPh>
    <phoneticPr fontId="1"/>
  </si>
  <si>
    <t>「１」の計</t>
    <rPh sb="4" eb="5">
      <t>ケイ</t>
    </rPh>
    <phoneticPr fontId="1"/>
  </si>
  <si>
    <t>平日合計</t>
    <rPh sb="0" eb="2">
      <t>ヘイジツ</t>
    </rPh>
    <rPh sb="2" eb="4">
      <t>ゴウケイ</t>
    </rPh>
    <phoneticPr fontId="1"/>
  </si>
  <si>
    <t>「２」の計</t>
    <rPh sb="4" eb="5">
      <t>ケイ</t>
    </rPh>
    <phoneticPr fontId="1"/>
  </si>
  <si>
    <t>「３」の計</t>
    <rPh sb="4" eb="5">
      <t>ケイ</t>
    </rPh>
    <phoneticPr fontId="1"/>
  </si>
  <si>
    <t>「４」の計</t>
    <rPh sb="4" eb="5">
      <t>ケイ</t>
    </rPh>
    <phoneticPr fontId="1"/>
  </si>
  <si>
    <t>休
養
日</t>
    <rPh sb="0" eb="1">
      <t>キュウ</t>
    </rPh>
    <rPh sb="2" eb="3">
      <t>ヤシナ</t>
    </rPh>
    <rPh sb="4" eb="5">
      <t>ヒ</t>
    </rPh>
    <phoneticPr fontId="1"/>
  </si>
  <si>
    <t>中
総
体</t>
    <rPh sb="0" eb="1">
      <t>チュウ</t>
    </rPh>
    <rPh sb="2" eb="3">
      <t>ソウ</t>
    </rPh>
    <rPh sb="4" eb="5">
      <t>カラダ</t>
    </rPh>
    <phoneticPr fontId="1"/>
  </si>
  <si>
    <t>期
末
考
査</t>
    <rPh sb="0" eb="1">
      <t>キ</t>
    </rPh>
    <rPh sb="2" eb="3">
      <t>マツ</t>
    </rPh>
    <rPh sb="4" eb="5">
      <t>カンガエル</t>
    </rPh>
    <rPh sb="6" eb="7">
      <t>サ</t>
    </rPh>
    <phoneticPr fontId="1"/>
  </si>
  <si>
    <t>中
止
期
間</t>
    <rPh sb="0" eb="1">
      <t>ナカ</t>
    </rPh>
    <rPh sb="2" eb="3">
      <t>ドメル</t>
    </rPh>
    <rPh sb="4" eb="5">
      <t>ゴ</t>
    </rPh>
    <rPh sb="6" eb="7">
      <t>カン</t>
    </rPh>
    <phoneticPr fontId="1"/>
  </si>
  <si>
    <t>閉
庁
日</t>
    <rPh sb="0" eb="1">
      <t>ヘイ</t>
    </rPh>
    <rPh sb="2" eb="3">
      <t>チョウ</t>
    </rPh>
    <rPh sb="4" eb="5">
      <t>ヒ</t>
    </rPh>
    <phoneticPr fontId="1"/>
  </si>
  <si>
    <t>新
人
大
会</t>
    <rPh sb="0" eb="1">
      <t>シン</t>
    </rPh>
    <rPh sb="2" eb="3">
      <t>ジン</t>
    </rPh>
    <rPh sb="4" eb="5">
      <t>オオ</t>
    </rPh>
    <rPh sb="6" eb="7">
      <t>カイ</t>
    </rPh>
    <phoneticPr fontId="1"/>
  </si>
  <si>
    <t>文
化
祭</t>
    <rPh sb="0" eb="1">
      <t>ブン</t>
    </rPh>
    <rPh sb="2" eb="3">
      <t>ケ</t>
    </rPh>
    <rPh sb="4" eb="5">
      <t>サイ</t>
    </rPh>
    <phoneticPr fontId="1"/>
  </si>
  <si>
    <t>文
化
の
日</t>
    <rPh sb="0" eb="1">
      <t>ブン</t>
    </rPh>
    <rPh sb="2" eb="3">
      <t>ケ</t>
    </rPh>
    <rPh sb="6" eb="7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</si>
  <si>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</si>
  <si>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元
旦</t>
    <rPh sb="0" eb="1">
      <t>モト</t>
    </rPh>
    <rPh sb="2" eb="3">
      <t>アキラ</t>
    </rPh>
    <phoneticPr fontId="1"/>
  </si>
  <si>
    <t>年間</t>
    <rPh sb="0" eb="2">
      <t>ネンカン</t>
    </rPh>
    <phoneticPr fontId="1"/>
  </si>
  <si>
    <t>平日の計</t>
    <rPh sb="0" eb="2">
      <t>ヘイジツ</t>
    </rPh>
    <rPh sb="3" eb="4">
      <t>ケイ</t>
    </rPh>
    <phoneticPr fontId="1"/>
  </si>
  <si>
    <t>「２・４」の計</t>
    <rPh sb="6" eb="7">
      <t>ケイ</t>
    </rPh>
    <phoneticPr fontId="1"/>
  </si>
  <si>
    <t>部活動　休養日設定確認表</t>
    <rPh sb="0" eb="3">
      <t>ブカツドウ</t>
    </rPh>
    <rPh sb="4" eb="7">
      <t>キュウヨウビ</t>
    </rPh>
    <rPh sb="7" eb="9">
      <t>セッテイ</t>
    </rPh>
    <rPh sb="9" eb="11">
      <t>カクニン</t>
    </rPh>
    <rPh sb="11" eb="12">
      <t>ヒョウ</t>
    </rPh>
    <phoneticPr fontId="1"/>
  </si>
  <si>
    <t>実施状況　１：週休日・祝日の活動日（振替休業等での活動日）　２：休養日（振替休業日での休養日）　３：平日活動日　４：平日休養日　</t>
    <rPh sb="0" eb="2">
      <t>ジッシ</t>
    </rPh>
    <rPh sb="2" eb="4">
      <t>ジョウキョウ</t>
    </rPh>
    <rPh sb="7" eb="9">
      <t>シュウキュウ</t>
    </rPh>
    <rPh sb="9" eb="10">
      <t>ビ</t>
    </rPh>
    <rPh sb="11" eb="13">
      <t>シュクジツ</t>
    </rPh>
    <rPh sb="14" eb="17">
      <t>カツドウビ</t>
    </rPh>
    <rPh sb="18" eb="20">
      <t>フリカ</t>
    </rPh>
    <rPh sb="20" eb="22">
      <t>キュウギョウ</t>
    </rPh>
    <rPh sb="22" eb="23">
      <t>トウ</t>
    </rPh>
    <rPh sb="25" eb="28">
      <t>カツドウビ</t>
    </rPh>
    <rPh sb="32" eb="35">
      <t>キュウヨウビ</t>
    </rPh>
    <rPh sb="36" eb="38">
      <t>フリカ</t>
    </rPh>
    <rPh sb="38" eb="40">
      <t>キュウギョウ</t>
    </rPh>
    <rPh sb="40" eb="41">
      <t>ヒ</t>
    </rPh>
    <rPh sb="43" eb="46">
      <t>キュウヨウビ</t>
    </rPh>
    <rPh sb="50" eb="52">
      <t>ヘイジツ</t>
    </rPh>
    <rPh sb="52" eb="55">
      <t>カツドウビ</t>
    </rPh>
    <rPh sb="58" eb="60">
      <t>ヘイジツ</t>
    </rPh>
    <rPh sb="60" eb="63">
      <t>キュウヨウビ</t>
    </rPh>
    <phoneticPr fontId="1"/>
  </si>
  <si>
    <t>休
養
日</t>
    <rPh sb="0" eb="1">
      <t>ヤスメル</t>
    </rPh>
    <rPh sb="2" eb="3">
      <t>ヤシナ</t>
    </rPh>
    <rPh sb="4" eb="5">
      <t>ヒ</t>
    </rPh>
    <phoneticPr fontId="1"/>
  </si>
  <si>
    <t>休養</t>
    <rPh sb="0" eb="2">
      <t>キュウヨウ</t>
    </rPh>
    <phoneticPr fontId="1"/>
  </si>
  <si>
    <t>期末考査</t>
    <rPh sb="0" eb="2">
      <t>キマツ</t>
    </rPh>
    <rPh sb="2" eb="4">
      <t>コウサ</t>
    </rPh>
    <phoneticPr fontId="1"/>
  </si>
  <si>
    <t>※年間を５２週と考え，中学校では週休日・祝日の休養日と平日の休養日の合計を１０４日以上設けましょう。</t>
    <rPh sb="1" eb="3">
      <t>ネンカン</t>
    </rPh>
    <rPh sb="6" eb="7">
      <t>シュウ</t>
    </rPh>
    <rPh sb="8" eb="9">
      <t>カンガ</t>
    </rPh>
    <rPh sb="11" eb="14">
      <t>チュウガッコウ</t>
    </rPh>
    <rPh sb="16" eb="18">
      <t>シュウキュウ</t>
    </rPh>
    <rPh sb="18" eb="19">
      <t>ビ</t>
    </rPh>
    <rPh sb="20" eb="22">
      <t>シュクジツ</t>
    </rPh>
    <rPh sb="23" eb="26">
      <t>キュウヨウビ</t>
    </rPh>
    <rPh sb="27" eb="29">
      <t>ヘイジツ</t>
    </rPh>
    <rPh sb="30" eb="33">
      <t>キュウヨウビ</t>
    </rPh>
    <rPh sb="34" eb="36">
      <t>ゴウケイ</t>
    </rPh>
    <rPh sb="40" eb="41">
      <t>ニチ</t>
    </rPh>
    <rPh sb="41" eb="43">
      <t>イジョウ</t>
    </rPh>
    <rPh sb="43" eb="44">
      <t>モウ</t>
    </rPh>
    <phoneticPr fontId="1"/>
  </si>
  <si>
    <t>※年間を５２週と考え，高等学校では週休日・祝日の休養日と平日の休養日の合計を52日以上設けましょう。</t>
    <rPh sb="1" eb="3">
      <t>ネンカン</t>
    </rPh>
    <rPh sb="6" eb="7">
      <t>シュウ</t>
    </rPh>
    <rPh sb="8" eb="9">
      <t>カンガ</t>
    </rPh>
    <rPh sb="11" eb="12">
      <t>コウ</t>
    </rPh>
    <rPh sb="12" eb="13">
      <t>トウ</t>
    </rPh>
    <rPh sb="13" eb="15">
      <t>ガッコウ</t>
    </rPh>
    <rPh sb="17" eb="19">
      <t>シュウキュウ</t>
    </rPh>
    <rPh sb="19" eb="20">
      <t>ビ</t>
    </rPh>
    <rPh sb="21" eb="23">
      <t>シュクジツ</t>
    </rPh>
    <rPh sb="24" eb="27">
      <t>キュウヨウビ</t>
    </rPh>
    <rPh sb="28" eb="30">
      <t>ヘイジツ</t>
    </rPh>
    <rPh sb="31" eb="34">
      <t>キュウヨウビ</t>
    </rPh>
    <rPh sb="35" eb="37">
      <t>ゴウケイ</t>
    </rPh>
    <rPh sb="40" eb="41">
      <t>ニチ</t>
    </rPh>
    <rPh sb="41" eb="43">
      <t>イジョウ</t>
    </rPh>
    <rPh sb="43" eb="44">
      <t>モウ</t>
    </rPh>
    <phoneticPr fontId="1"/>
  </si>
  <si>
    <t>○</t>
    <phoneticPr fontId="1"/>
  </si>
  <si>
    <t>例</t>
    <rPh sb="0" eb="1">
      <t>レイ</t>
    </rPh>
    <phoneticPr fontId="1"/>
  </si>
  <si>
    <t>休養日</t>
    <rPh sb="0" eb="3">
      <t>キュウヨウビ</t>
    </rPh>
    <phoneticPr fontId="1"/>
  </si>
  <si>
    <t>創立記念日</t>
    <rPh sb="0" eb="2">
      <t>ソウリツ</t>
    </rPh>
    <rPh sb="2" eb="5">
      <t>キネンビ</t>
    </rPh>
    <phoneticPr fontId="1"/>
  </si>
  <si>
    <t>開会式</t>
    <rPh sb="0" eb="3">
      <t>カイカイシキ</t>
    </rPh>
    <phoneticPr fontId="1"/>
  </si>
  <si>
    <t>～１回戦</t>
    <rPh sb="2" eb="4">
      <t>カイセン</t>
    </rPh>
    <phoneticPr fontId="1"/>
  </si>
  <si>
    <t>(２回戦)</t>
    <rPh sb="2" eb="3">
      <t>カイ</t>
    </rPh>
    <phoneticPr fontId="1"/>
  </si>
  <si>
    <t>(３回戦)</t>
    <rPh sb="2" eb="4">
      <t>カイセン</t>
    </rPh>
    <phoneticPr fontId="1"/>
  </si>
  <si>
    <t>(４回戦)</t>
    <rPh sb="2" eb="4">
      <t>カイセン</t>
    </rPh>
    <phoneticPr fontId="1"/>
  </si>
  <si>
    <t>(準々決勝)</t>
    <rPh sb="1" eb="3">
      <t>ジュンジュン</t>
    </rPh>
    <rPh sb="3" eb="5">
      <t>ケッショウ</t>
    </rPh>
    <phoneticPr fontId="1"/>
  </si>
  <si>
    <t>(準決勝)</t>
    <rPh sb="1" eb="4">
      <t>ジュンケッショウ</t>
    </rPh>
    <phoneticPr fontId="1"/>
  </si>
  <si>
    <t>(決勝)</t>
    <rPh sb="1" eb="3">
      <t>ケッショウ</t>
    </rPh>
    <phoneticPr fontId="1"/>
  </si>
  <si>
    <t>始
業
式</t>
    <rPh sb="0" eb="1">
      <t>シ</t>
    </rPh>
    <rPh sb="2" eb="3">
      <t>ギョウ</t>
    </rPh>
    <rPh sb="4" eb="5">
      <t>シキ</t>
    </rPh>
    <phoneticPr fontId="1"/>
  </si>
  <si>
    <t>休
養
日</t>
    <phoneticPr fontId="1"/>
  </si>
  <si>
    <t>大
会</t>
    <phoneticPr fontId="1"/>
  </si>
  <si>
    <t>中
間
考
査</t>
    <phoneticPr fontId="1"/>
  </si>
  <si>
    <t>県大会</t>
    <rPh sb="0" eb="1">
      <t>ケン</t>
    </rPh>
    <rPh sb="1" eb="3">
      <t>タイカイ</t>
    </rPh>
    <phoneticPr fontId="1"/>
  </si>
  <si>
    <t>県大会</t>
    <rPh sb="0" eb="3">
      <t>ケンタイカイ</t>
    </rPh>
    <phoneticPr fontId="1"/>
  </si>
  <si>
    <t>県大会</t>
    <rPh sb="0" eb="3">
      <t>ケンタイカイ</t>
    </rPh>
    <phoneticPr fontId="1"/>
  </si>
  <si>
    <t>期
末
考
査</t>
    <rPh sb="0" eb="1">
      <t>キ</t>
    </rPh>
    <rPh sb="2" eb="3">
      <t>マツ</t>
    </rPh>
    <rPh sb="4" eb="5">
      <t>コウ</t>
    </rPh>
    <rPh sb="6" eb="7">
      <t>サ</t>
    </rPh>
    <phoneticPr fontId="1"/>
  </si>
  <si>
    <t>学
年
末
考
査</t>
    <rPh sb="0" eb="1">
      <t>ガク</t>
    </rPh>
    <rPh sb="2" eb="3">
      <t>ネン</t>
    </rPh>
    <rPh sb="4" eb="5">
      <t>マツ</t>
    </rPh>
    <rPh sb="6" eb="7">
      <t>コウ</t>
    </rPh>
    <rPh sb="8" eb="9">
      <t>サ</t>
    </rPh>
    <phoneticPr fontId="1"/>
  </si>
  <si>
    <t>休
養
日</t>
    <rPh sb="0" eb="1">
      <t>キュウ</t>
    </rPh>
    <rPh sb="2" eb="3">
      <t>ヨウ</t>
    </rPh>
    <rPh sb="4" eb="5">
      <t>ニチ</t>
    </rPh>
    <phoneticPr fontId="1"/>
  </si>
  <si>
    <t>入
学
式</t>
    <rPh sb="0" eb="1">
      <t>ニュウ</t>
    </rPh>
    <rPh sb="2" eb="3">
      <t>マナブ</t>
    </rPh>
    <phoneticPr fontId="1"/>
  </si>
  <si>
    <t>中
間
考
査</t>
    <rPh sb="0" eb="1">
      <t>チュウ</t>
    </rPh>
    <rPh sb="2" eb="3">
      <t>カン</t>
    </rPh>
    <rPh sb="4" eb="5">
      <t>コウ</t>
    </rPh>
    <rPh sb="6" eb="7">
      <t>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</si>
</sst>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textRotation="255" wrapText="1"/>
    </xf>
    <xf numFmtId="0" fontId="0" fillId="0" borderId="5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textRotation="255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textRotation="255" wrapText="1"/>
    </xf>
  </cellXfs>
  <cellStyles count="1">
    <cellStyle name="標準" xfId="0" builtinId="0"/>
  </cellStyles>
  <dxfs count="537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E7E7"/>
      <color rgb="FFFFDDDD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15"/>
  <sheetViews>
    <sheetView showGridLines="0" view="pageBreakPreview" zoomScale="60" zoomScaleNormal="100" workbookViewId="0">
      <pane xSplit="1" ySplit="8" topLeftCell="B9" activePane="bottomRight" state="frozen"/>
      <selection pane="topRight" activeCell="B1" sqref="B1"/>
      <selection pane="bottomLeft" activeCell="A7" sqref="A7"/>
      <selection pane="bottomRight" activeCell="AN21" sqref="AN21"/>
    </sheetView>
  </sheetViews>
  <sheetFormatPr defaultRowHeight="13.5" x14ac:dyDescent="0.15"/>
  <cols>
    <col min="1" max="33" width="4.625" style="1" customWidth="1"/>
  </cols>
  <sheetData>
    <row r="1" spans="1:33" ht="24" customHeight="1" thickBot="1" x14ac:dyDescent="0.2">
      <c r="A1" s="50" t="s">
        <v>33</v>
      </c>
      <c r="B1" s="51"/>
    </row>
    <row r="2" spans="1:33" ht="19.5" thickBot="1" x14ac:dyDescent="0.2">
      <c r="A2" s="46">
        <v>2018</v>
      </c>
      <c r="B2" s="47"/>
      <c r="C2" s="1" t="s">
        <v>5</v>
      </c>
      <c r="E2" s="6" t="s">
        <v>25</v>
      </c>
      <c r="K2" s="5"/>
      <c r="L2" s="5" t="s">
        <v>30</v>
      </c>
    </row>
    <row r="3" spans="1:33" ht="10.5" customHeight="1" x14ac:dyDescent="0.15"/>
    <row r="4" spans="1:33" x14ac:dyDescent="0.15">
      <c r="D4" s="5" t="s">
        <v>26</v>
      </c>
    </row>
    <row r="5" spans="1:33" ht="4.5" customHeight="1" thickBot="1" x14ac:dyDescent="0.2">
      <c r="D5" s="5"/>
    </row>
    <row r="6" spans="1:33" ht="19.5" customHeight="1" thickBot="1" x14ac:dyDescent="0.2">
      <c r="A6" s="16" t="s">
        <v>22</v>
      </c>
      <c r="B6" s="17" t="s">
        <v>6</v>
      </c>
      <c r="C6" s="18"/>
      <c r="D6" s="19"/>
      <c r="E6" s="18">
        <f>G8+G17+G26+G35+G44+G53+G62+G71+G80+G90+G99+G108</f>
        <v>123</v>
      </c>
      <c r="F6" s="21" t="s">
        <v>0</v>
      </c>
      <c r="G6" s="19" t="s">
        <v>7</v>
      </c>
      <c r="H6" s="18"/>
      <c r="I6" s="18">
        <f>K8+K17+K26+K35+K44+K53+K62+K71+K80+K90+K99+K108</f>
        <v>59</v>
      </c>
      <c r="J6" s="21" t="s">
        <v>0</v>
      </c>
      <c r="K6" s="19" t="s">
        <v>9</v>
      </c>
      <c r="L6" s="18"/>
      <c r="M6" s="18">
        <f>O8+O17+O26+O35+O44+O53+O62+O71+O80+O90+O99+O108</f>
        <v>64</v>
      </c>
      <c r="N6" s="4" t="s">
        <v>0</v>
      </c>
      <c r="O6" s="20" t="s">
        <v>23</v>
      </c>
      <c r="P6" s="18"/>
      <c r="Q6" s="18">
        <f>T8+T17+T26+T35+T44+T53+T62+T71+T80+T90+T99+T108</f>
        <v>242</v>
      </c>
      <c r="R6" s="21" t="s">
        <v>0</v>
      </c>
      <c r="S6" s="22" t="s">
        <v>10</v>
      </c>
      <c r="T6" s="18"/>
      <c r="U6" s="18">
        <f>X8+X17+X26+X35+X44+X53+X62+X71+X80+X90+X99+X108</f>
        <v>185</v>
      </c>
      <c r="V6" s="21" t="s">
        <v>0</v>
      </c>
      <c r="W6" s="19" t="s">
        <v>11</v>
      </c>
      <c r="X6" s="18"/>
      <c r="Y6" s="18">
        <f>AB8+AB17+AB26+AB35+AB44+AB53+AB62+AB71+AB80+AB90+AB99+AB108</f>
        <v>57</v>
      </c>
      <c r="Z6" s="4" t="s">
        <v>0</v>
      </c>
      <c r="AB6" s="48" t="s">
        <v>24</v>
      </c>
      <c r="AC6" s="49"/>
      <c r="AD6" s="49"/>
      <c r="AE6" s="36">
        <f>M6+Y6</f>
        <v>121</v>
      </c>
      <c r="AF6" s="4" t="s">
        <v>0</v>
      </c>
    </row>
    <row r="7" spans="1:33" ht="9.75" customHeight="1" thickBot="1" x14ac:dyDescent="0.2">
      <c r="D7" s="32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1:33" ht="15.75" thickTop="1" thickBot="1" x14ac:dyDescent="0.2">
      <c r="A8" s="10">
        <v>4</v>
      </c>
      <c r="B8" s="4" t="s">
        <v>4</v>
      </c>
      <c r="C8" s="31"/>
      <c r="D8" s="23" t="s">
        <v>6</v>
      </c>
      <c r="E8" s="24"/>
      <c r="F8" s="24"/>
      <c r="G8" s="25">
        <f>K8+O8</f>
        <v>10</v>
      </c>
      <c r="H8" s="26" t="s">
        <v>0</v>
      </c>
      <c r="I8" s="27" t="s">
        <v>7</v>
      </c>
      <c r="J8" s="24"/>
      <c r="K8" s="25">
        <f>COUNTIF(B13:AF13,1)</f>
        <v>6</v>
      </c>
      <c r="L8" s="26" t="s">
        <v>0</v>
      </c>
      <c r="M8" s="27" t="s">
        <v>9</v>
      </c>
      <c r="N8" s="28"/>
      <c r="O8" s="25">
        <f>COUNTIF(B13:AF13,2)</f>
        <v>4</v>
      </c>
      <c r="P8" s="29" t="s">
        <v>0</v>
      </c>
      <c r="R8" s="34" t="s">
        <v>8</v>
      </c>
      <c r="S8" s="24"/>
      <c r="T8" s="25">
        <f>X8+AB8</f>
        <v>20</v>
      </c>
      <c r="U8" s="26" t="s">
        <v>0</v>
      </c>
      <c r="V8" s="27" t="s">
        <v>10</v>
      </c>
      <c r="W8" s="24"/>
      <c r="X8" s="25">
        <f>COUNTIF(B13:AF13,3)</f>
        <v>16</v>
      </c>
      <c r="Y8" s="26" t="s">
        <v>0</v>
      </c>
      <c r="Z8" s="27" t="s">
        <v>11</v>
      </c>
      <c r="AA8" s="24"/>
      <c r="AB8" s="25">
        <f>COUNTIF(B13:AF13,4)</f>
        <v>4</v>
      </c>
      <c r="AC8" s="29" t="s">
        <v>0</v>
      </c>
    </row>
    <row r="9" spans="1:33" ht="20.25" customHeight="1" x14ac:dyDescent="0.15">
      <c r="A9" s="9" t="s">
        <v>0</v>
      </c>
      <c r="B9" s="9">
        <v>1</v>
      </c>
      <c r="C9" s="39">
        <v>2</v>
      </c>
      <c r="D9" s="9">
        <v>3</v>
      </c>
      <c r="E9" s="9">
        <v>4</v>
      </c>
      <c r="F9" s="9">
        <v>5</v>
      </c>
      <c r="G9" s="9">
        <v>6</v>
      </c>
      <c r="H9" s="9">
        <v>7</v>
      </c>
      <c r="I9" s="9">
        <v>8</v>
      </c>
      <c r="J9" s="9">
        <v>9</v>
      </c>
      <c r="K9" s="9">
        <v>10</v>
      </c>
      <c r="L9" s="9">
        <v>11</v>
      </c>
      <c r="M9" s="9">
        <v>12</v>
      </c>
      <c r="N9" s="9">
        <v>13</v>
      </c>
      <c r="O9" s="9">
        <v>14</v>
      </c>
      <c r="P9" s="9">
        <v>15</v>
      </c>
      <c r="Q9" s="7">
        <v>16</v>
      </c>
      <c r="R9" s="9">
        <v>17</v>
      </c>
      <c r="S9" s="9">
        <v>18</v>
      </c>
      <c r="T9" s="9">
        <v>19</v>
      </c>
      <c r="U9" s="9">
        <v>20</v>
      </c>
      <c r="V9" s="9">
        <v>21</v>
      </c>
      <c r="W9" s="9">
        <v>22</v>
      </c>
      <c r="X9" s="9">
        <v>23</v>
      </c>
      <c r="Y9" s="9">
        <v>24</v>
      </c>
      <c r="Z9" s="9">
        <v>25</v>
      </c>
      <c r="AA9" s="9">
        <v>26</v>
      </c>
      <c r="AB9" s="9">
        <v>27</v>
      </c>
      <c r="AC9" s="9">
        <v>28</v>
      </c>
      <c r="AD9" s="7">
        <v>29</v>
      </c>
      <c r="AE9" s="7">
        <v>30</v>
      </c>
      <c r="AG9"/>
    </row>
    <row r="10" spans="1:33" ht="15" hidden="1" customHeight="1" x14ac:dyDescent="0.15">
      <c r="B10" s="3">
        <f>DATE($A$2,$A8,B9)</f>
        <v>43191</v>
      </c>
      <c r="C10" s="40">
        <f t="shared" ref="C10:AC10" si="0">DATE($A$2,$A8,C9)</f>
        <v>43192</v>
      </c>
      <c r="D10" s="3">
        <f t="shared" si="0"/>
        <v>43193</v>
      </c>
      <c r="E10" s="3">
        <f t="shared" si="0"/>
        <v>43194</v>
      </c>
      <c r="F10" s="3">
        <f t="shared" si="0"/>
        <v>43195</v>
      </c>
      <c r="G10" s="3">
        <f t="shared" si="0"/>
        <v>43196</v>
      </c>
      <c r="H10" s="3">
        <f t="shared" si="0"/>
        <v>43197</v>
      </c>
      <c r="I10" s="3">
        <f t="shared" si="0"/>
        <v>43198</v>
      </c>
      <c r="J10" s="3">
        <f t="shared" si="0"/>
        <v>43199</v>
      </c>
      <c r="K10" s="3">
        <f t="shared" si="0"/>
        <v>43200</v>
      </c>
      <c r="L10" s="3">
        <f t="shared" si="0"/>
        <v>43201</v>
      </c>
      <c r="M10" s="3">
        <f t="shared" si="0"/>
        <v>43202</v>
      </c>
      <c r="N10" s="3">
        <f t="shared" si="0"/>
        <v>43203</v>
      </c>
      <c r="O10" s="3">
        <f t="shared" si="0"/>
        <v>43204</v>
      </c>
      <c r="P10" s="3">
        <f t="shared" si="0"/>
        <v>43205</v>
      </c>
      <c r="Q10" s="3">
        <f t="shared" si="0"/>
        <v>43206</v>
      </c>
      <c r="R10" s="3">
        <f t="shared" si="0"/>
        <v>43207</v>
      </c>
      <c r="S10" s="3">
        <f t="shared" si="0"/>
        <v>43208</v>
      </c>
      <c r="T10" s="3">
        <f t="shared" si="0"/>
        <v>43209</v>
      </c>
      <c r="U10" s="3">
        <f t="shared" si="0"/>
        <v>43210</v>
      </c>
      <c r="V10" s="3">
        <f t="shared" si="0"/>
        <v>43211</v>
      </c>
      <c r="W10" s="3">
        <f t="shared" si="0"/>
        <v>43212</v>
      </c>
      <c r="X10" s="3">
        <f t="shared" si="0"/>
        <v>43213</v>
      </c>
      <c r="Y10" s="3">
        <f t="shared" si="0"/>
        <v>43214</v>
      </c>
      <c r="Z10" s="3">
        <f t="shared" si="0"/>
        <v>43215</v>
      </c>
      <c r="AA10" s="3">
        <f t="shared" si="0"/>
        <v>43216</v>
      </c>
      <c r="AB10" s="3">
        <f t="shared" si="0"/>
        <v>43217</v>
      </c>
      <c r="AC10" s="3">
        <f t="shared" si="0"/>
        <v>43218</v>
      </c>
      <c r="AD10" s="3">
        <f>DATE($A$2,$A8,AD9)</f>
        <v>43219</v>
      </c>
      <c r="AE10" s="3">
        <f t="shared" ref="AE10" si="1">DATE($A$2,$A8,AE9)</f>
        <v>43220</v>
      </c>
      <c r="AG10"/>
    </row>
    <row r="11" spans="1:33" ht="15" hidden="1" customHeight="1" x14ac:dyDescent="0.15">
      <c r="B11" s="1">
        <f>WEEKDAY(B10,2)</f>
        <v>7</v>
      </c>
      <c r="C11" s="41">
        <f t="shared" ref="C11:AE11" si="2">WEEKDAY(C10,2)</f>
        <v>1</v>
      </c>
      <c r="D11" s="1">
        <f t="shared" si="2"/>
        <v>2</v>
      </c>
      <c r="E11" s="1">
        <f t="shared" si="2"/>
        <v>3</v>
      </c>
      <c r="F11" s="1">
        <f t="shared" si="2"/>
        <v>4</v>
      </c>
      <c r="G11" s="1">
        <f t="shared" si="2"/>
        <v>5</v>
      </c>
      <c r="H11" s="1">
        <f t="shared" si="2"/>
        <v>6</v>
      </c>
      <c r="I11" s="1">
        <f t="shared" si="2"/>
        <v>7</v>
      </c>
      <c r="J11" s="1">
        <f t="shared" si="2"/>
        <v>1</v>
      </c>
      <c r="K11" s="1">
        <f t="shared" si="2"/>
        <v>2</v>
      </c>
      <c r="L11" s="1">
        <f t="shared" si="2"/>
        <v>3</v>
      </c>
      <c r="M11" s="1">
        <f t="shared" si="2"/>
        <v>4</v>
      </c>
      <c r="N11" s="1">
        <f t="shared" si="2"/>
        <v>5</v>
      </c>
      <c r="O11" s="1">
        <f t="shared" si="2"/>
        <v>6</v>
      </c>
      <c r="P11" s="1">
        <f t="shared" si="2"/>
        <v>7</v>
      </c>
      <c r="Q11" s="1">
        <f t="shared" si="2"/>
        <v>1</v>
      </c>
      <c r="R11" s="1">
        <f t="shared" si="2"/>
        <v>2</v>
      </c>
      <c r="S11" s="1">
        <f t="shared" si="2"/>
        <v>3</v>
      </c>
      <c r="T11" s="1">
        <f t="shared" si="2"/>
        <v>4</v>
      </c>
      <c r="U11" s="1">
        <f t="shared" si="2"/>
        <v>5</v>
      </c>
      <c r="V11" s="1">
        <f t="shared" si="2"/>
        <v>6</v>
      </c>
      <c r="W11" s="1">
        <f t="shared" si="2"/>
        <v>7</v>
      </c>
      <c r="X11" s="1">
        <f t="shared" si="2"/>
        <v>1</v>
      </c>
      <c r="Y11" s="1">
        <f t="shared" si="2"/>
        <v>2</v>
      </c>
      <c r="Z11" s="1">
        <f t="shared" si="2"/>
        <v>3</v>
      </c>
      <c r="AA11" s="1">
        <f t="shared" si="2"/>
        <v>4</v>
      </c>
      <c r="AB11" s="1">
        <f t="shared" si="2"/>
        <v>5</v>
      </c>
      <c r="AC11" s="1">
        <f t="shared" si="2"/>
        <v>6</v>
      </c>
      <c r="AD11" s="1">
        <f t="shared" si="2"/>
        <v>7</v>
      </c>
      <c r="AE11" s="1">
        <f t="shared" si="2"/>
        <v>1</v>
      </c>
      <c r="AG11"/>
    </row>
    <row r="12" spans="1:33" ht="22.5" customHeight="1" x14ac:dyDescent="0.15">
      <c r="A12" s="7" t="s">
        <v>1</v>
      </c>
      <c r="B12" s="9" t="str">
        <f>CHOOSE(WEEKDAY(B10),"日","月","火","水","木","金","土")</f>
        <v>日</v>
      </c>
      <c r="C12" s="42" t="str">
        <f>CHOOSE(WEEKDAY(C10),"日","月","火","水","木","金","土")</f>
        <v>月</v>
      </c>
      <c r="D12" s="7" t="str">
        <f t="shared" ref="D12:AE12" si="3">CHOOSE(WEEKDAY(D10),"日","月","火","水","木","金","土")</f>
        <v>火</v>
      </c>
      <c r="E12" s="8" t="str">
        <f t="shared" si="3"/>
        <v>水</v>
      </c>
      <c r="F12" s="8" t="str">
        <f t="shared" si="3"/>
        <v>木</v>
      </c>
      <c r="G12" s="8" t="str">
        <f t="shared" si="3"/>
        <v>金</v>
      </c>
      <c r="H12" s="8" t="str">
        <f t="shared" si="3"/>
        <v>土</v>
      </c>
      <c r="I12" s="8" t="str">
        <f t="shared" si="3"/>
        <v>日</v>
      </c>
      <c r="J12" s="8" t="str">
        <f t="shared" si="3"/>
        <v>月</v>
      </c>
      <c r="K12" s="8" t="str">
        <f t="shared" si="3"/>
        <v>火</v>
      </c>
      <c r="L12" s="8" t="str">
        <f t="shared" si="3"/>
        <v>水</v>
      </c>
      <c r="M12" s="8" t="str">
        <f t="shared" si="3"/>
        <v>木</v>
      </c>
      <c r="N12" s="8" t="str">
        <f t="shared" si="3"/>
        <v>金</v>
      </c>
      <c r="O12" s="8" t="str">
        <f t="shared" si="3"/>
        <v>土</v>
      </c>
      <c r="P12" s="8" t="str">
        <f t="shared" si="3"/>
        <v>日</v>
      </c>
      <c r="Q12" s="8" t="str">
        <f t="shared" si="3"/>
        <v>月</v>
      </c>
      <c r="R12" s="8" t="str">
        <f t="shared" si="3"/>
        <v>火</v>
      </c>
      <c r="S12" s="8" t="str">
        <f t="shared" si="3"/>
        <v>水</v>
      </c>
      <c r="T12" s="8" t="str">
        <f t="shared" si="3"/>
        <v>木</v>
      </c>
      <c r="U12" s="8" t="str">
        <f t="shared" si="3"/>
        <v>金</v>
      </c>
      <c r="V12" s="8" t="str">
        <f t="shared" si="3"/>
        <v>土</v>
      </c>
      <c r="W12" s="8" t="str">
        <f t="shared" si="3"/>
        <v>日</v>
      </c>
      <c r="X12" s="8" t="str">
        <f t="shared" si="3"/>
        <v>月</v>
      </c>
      <c r="Y12" s="8" t="str">
        <f t="shared" si="3"/>
        <v>火</v>
      </c>
      <c r="Z12" s="8" t="str">
        <f t="shared" si="3"/>
        <v>水</v>
      </c>
      <c r="AA12" s="8" t="str">
        <f t="shared" si="3"/>
        <v>木</v>
      </c>
      <c r="AB12" s="8" t="str">
        <f t="shared" si="3"/>
        <v>金</v>
      </c>
      <c r="AC12" s="8" t="str">
        <f t="shared" si="3"/>
        <v>土</v>
      </c>
      <c r="AD12" s="8" t="str">
        <f t="shared" si="3"/>
        <v>日</v>
      </c>
      <c r="AE12" s="8" t="str">
        <f t="shared" si="3"/>
        <v>月</v>
      </c>
      <c r="AF12" s="2"/>
      <c r="AG12"/>
    </row>
    <row r="13" spans="1:33" ht="27" customHeight="1" x14ac:dyDescent="0.15">
      <c r="A13" s="8" t="s">
        <v>2</v>
      </c>
      <c r="B13" s="9">
        <v>2</v>
      </c>
      <c r="C13" s="43">
        <v>3</v>
      </c>
      <c r="D13" s="7">
        <v>3</v>
      </c>
      <c r="E13" s="9">
        <v>4</v>
      </c>
      <c r="F13" s="9">
        <v>3</v>
      </c>
      <c r="G13" s="9">
        <v>3</v>
      </c>
      <c r="H13" s="9">
        <v>1</v>
      </c>
      <c r="I13" s="9">
        <v>2</v>
      </c>
      <c r="J13" s="9">
        <v>4</v>
      </c>
      <c r="K13" s="9">
        <v>3</v>
      </c>
      <c r="L13" s="9">
        <v>3</v>
      </c>
      <c r="M13" s="9">
        <v>3</v>
      </c>
      <c r="N13" s="9">
        <v>3</v>
      </c>
      <c r="O13" s="9">
        <v>1</v>
      </c>
      <c r="P13" s="9">
        <v>2</v>
      </c>
      <c r="Q13" s="9">
        <v>3</v>
      </c>
      <c r="R13" s="9">
        <v>3</v>
      </c>
      <c r="S13" s="9">
        <v>4</v>
      </c>
      <c r="T13" s="9">
        <v>3</v>
      </c>
      <c r="U13" s="9">
        <v>3</v>
      </c>
      <c r="V13" s="9">
        <v>1</v>
      </c>
      <c r="W13" s="9">
        <v>1</v>
      </c>
      <c r="X13" s="9">
        <v>4</v>
      </c>
      <c r="Y13" s="9">
        <v>3</v>
      </c>
      <c r="Z13" s="9">
        <v>3</v>
      </c>
      <c r="AA13" s="9">
        <v>3</v>
      </c>
      <c r="AB13" s="9">
        <v>3</v>
      </c>
      <c r="AC13" s="9">
        <v>2</v>
      </c>
      <c r="AD13" s="9">
        <v>1</v>
      </c>
      <c r="AE13" s="9">
        <v>1</v>
      </c>
      <c r="AF13" s="2"/>
      <c r="AG13"/>
    </row>
    <row r="14" spans="1:33" ht="27" customHeight="1" x14ac:dyDescent="0.15">
      <c r="A14" s="8" t="s">
        <v>28</v>
      </c>
      <c r="B14" s="9" t="str">
        <f t="shared" ref="B14" si="4">IF(B13=4,"○",IF(B13=2,"○",""))</f>
        <v>○</v>
      </c>
      <c r="C14" s="43" t="str">
        <f t="shared" ref="C14" si="5">IF(C13=4,"○",IF(C13=2,"○",""))</f>
        <v/>
      </c>
      <c r="D14" s="7" t="str">
        <f t="shared" ref="D14" si="6">IF(D13=4,"○",IF(D13=2,"○",""))</f>
        <v/>
      </c>
      <c r="E14" s="9" t="str">
        <f t="shared" ref="E14:AE14" si="7">IF(E13=4,"○",IF(E13=2,"○",""))</f>
        <v>○</v>
      </c>
      <c r="F14" s="9" t="str">
        <f t="shared" si="7"/>
        <v/>
      </c>
      <c r="G14" s="9" t="str">
        <f t="shared" si="7"/>
        <v/>
      </c>
      <c r="H14" s="9" t="str">
        <f t="shared" si="7"/>
        <v/>
      </c>
      <c r="I14" s="9" t="str">
        <f t="shared" si="7"/>
        <v>○</v>
      </c>
      <c r="J14" s="9" t="str">
        <f t="shared" si="7"/>
        <v>○</v>
      </c>
      <c r="K14" s="9" t="str">
        <f t="shared" si="7"/>
        <v/>
      </c>
      <c r="L14" s="9" t="str">
        <f t="shared" si="7"/>
        <v/>
      </c>
      <c r="M14" s="9" t="str">
        <f t="shared" si="7"/>
        <v/>
      </c>
      <c r="N14" s="9" t="str">
        <f t="shared" si="7"/>
        <v/>
      </c>
      <c r="O14" s="9" t="str">
        <f t="shared" si="7"/>
        <v/>
      </c>
      <c r="P14" s="9" t="str">
        <f t="shared" si="7"/>
        <v>○</v>
      </c>
      <c r="Q14" s="9" t="str">
        <f t="shared" si="7"/>
        <v/>
      </c>
      <c r="R14" s="9" t="str">
        <f t="shared" si="7"/>
        <v/>
      </c>
      <c r="S14" s="9" t="str">
        <f t="shared" si="7"/>
        <v>○</v>
      </c>
      <c r="T14" s="9" t="str">
        <f t="shared" si="7"/>
        <v/>
      </c>
      <c r="U14" s="9" t="str">
        <f t="shared" si="7"/>
        <v/>
      </c>
      <c r="V14" s="9" t="str">
        <f t="shared" si="7"/>
        <v/>
      </c>
      <c r="W14" s="9" t="str">
        <f t="shared" si="7"/>
        <v/>
      </c>
      <c r="X14" s="9" t="str">
        <f t="shared" si="7"/>
        <v>○</v>
      </c>
      <c r="Y14" s="9" t="str">
        <f t="shared" si="7"/>
        <v/>
      </c>
      <c r="Z14" s="9" t="str">
        <f t="shared" si="7"/>
        <v/>
      </c>
      <c r="AA14" s="9" t="str">
        <f t="shared" si="7"/>
        <v/>
      </c>
      <c r="AB14" s="9" t="str">
        <f t="shared" si="7"/>
        <v/>
      </c>
      <c r="AC14" s="9" t="str">
        <f t="shared" si="7"/>
        <v>○</v>
      </c>
      <c r="AD14" s="9" t="str">
        <f t="shared" si="7"/>
        <v/>
      </c>
      <c r="AE14" s="9" t="str">
        <f t="shared" si="7"/>
        <v/>
      </c>
      <c r="AF14" s="2"/>
      <c r="AG14"/>
    </row>
    <row r="15" spans="1:33" ht="68.25" customHeight="1" x14ac:dyDescent="0.15">
      <c r="A15" s="8" t="s">
        <v>3</v>
      </c>
      <c r="B15" s="11" t="s">
        <v>12</v>
      </c>
      <c r="C15" s="42"/>
      <c r="D15" s="7"/>
      <c r="E15" s="8" t="s">
        <v>12</v>
      </c>
      <c r="F15" s="8"/>
      <c r="G15" s="8"/>
      <c r="H15" s="8"/>
      <c r="I15" s="11" t="s">
        <v>12</v>
      </c>
      <c r="J15" s="8" t="s">
        <v>12</v>
      </c>
      <c r="K15" s="8"/>
      <c r="L15" s="8"/>
      <c r="M15" s="8"/>
      <c r="N15" s="8"/>
      <c r="O15" s="8"/>
      <c r="P15" s="8" t="s">
        <v>12</v>
      </c>
      <c r="Q15" s="8"/>
      <c r="R15" s="8"/>
      <c r="S15" s="8" t="s">
        <v>12</v>
      </c>
      <c r="T15" s="8"/>
      <c r="U15" s="8"/>
      <c r="V15" s="8"/>
      <c r="W15" s="8"/>
      <c r="X15" s="8" t="s">
        <v>12</v>
      </c>
      <c r="Y15" s="8"/>
      <c r="Z15" s="8"/>
      <c r="AA15" s="8"/>
      <c r="AB15" s="8"/>
      <c r="AC15" s="8" t="s">
        <v>12</v>
      </c>
      <c r="AD15" s="8"/>
      <c r="AE15" s="8"/>
      <c r="AF15" s="2"/>
      <c r="AG15"/>
    </row>
    <row r="16" spans="1:33" ht="14.25" thickBot="1" x14ac:dyDescent="0.2"/>
    <row r="17" spans="1:41" ht="15.75" thickTop="1" thickBot="1" x14ac:dyDescent="0.2">
      <c r="A17" s="10">
        <v>5</v>
      </c>
      <c r="B17" s="4" t="s">
        <v>4</v>
      </c>
      <c r="D17" s="23" t="s">
        <v>6</v>
      </c>
      <c r="E17" s="24"/>
      <c r="F17" s="24"/>
      <c r="G17" s="25">
        <f>K17+O17</f>
        <v>10</v>
      </c>
      <c r="H17" s="26" t="s">
        <v>0</v>
      </c>
      <c r="I17" s="27" t="s">
        <v>7</v>
      </c>
      <c r="J17" s="24"/>
      <c r="K17" s="25">
        <f>COUNTIF(B22:AF22,1)</f>
        <v>7</v>
      </c>
      <c r="L17" s="26" t="s">
        <v>0</v>
      </c>
      <c r="M17" s="27" t="s">
        <v>9</v>
      </c>
      <c r="N17" s="28"/>
      <c r="O17" s="25">
        <f>COUNTIF(B22:AF22,2)</f>
        <v>3</v>
      </c>
      <c r="P17" s="29" t="s">
        <v>0</v>
      </c>
      <c r="R17" s="34" t="s">
        <v>8</v>
      </c>
      <c r="S17" s="24"/>
      <c r="T17" s="25">
        <f>X17+AB17</f>
        <v>21</v>
      </c>
      <c r="U17" s="26" t="s">
        <v>0</v>
      </c>
      <c r="V17" s="27" t="s">
        <v>10</v>
      </c>
      <c r="W17" s="24"/>
      <c r="X17" s="25">
        <f>COUNTIF(B22:AF22,3)</f>
        <v>14</v>
      </c>
      <c r="Y17" s="26" t="s">
        <v>0</v>
      </c>
      <c r="Z17" s="27" t="s">
        <v>11</v>
      </c>
      <c r="AA17" s="24"/>
      <c r="AB17" s="25">
        <f>COUNTIF(B22:AF22,4)</f>
        <v>7</v>
      </c>
      <c r="AC17" s="29" t="s">
        <v>0</v>
      </c>
    </row>
    <row r="18" spans="1:41" ht="20.25" customHeight="1" x14ac:dyDescent="0.15">
      <c r="A18" s="9" t="s">
        <v>0</v>
      </c>
      <c r="B18" s="9">
        <v>1</v>
      </c>
      <c r="C18" s="7">
        <v>2</v>
      </c>
      <c r="D18" s="9">
        <v>3</v>
      </c>
      <c r="E18" s="9">
        <v>4</v>
      </c>
      <c r="F18" s="9">
        <v>5</v>
      </c>
      <c r="G18" s="9">
        <v>6</v>
      </c>
      <c r="H18" s="9">
        <v>7</v>
      </c>
      <c r="I18" s="9">
        <v>8</v>
      </c>
      <c r="J18" s="9">
        <v>9</v>
      </c>
      <c r="K18" s="9">
        <v>10</v>
      </c>
      <c r="L18" s="9">
        <v>11</v>
      </c>
      <c r="M18" s="9">
        <v>12</v>
      </c>
      <c r="N18" s="9">
        <v>13</v>
      </c>
      <c r="O18" s="9">
        <v>14</v>
      </c>
      <c r="P18" s="9">
        <v>15</v>
      </c>
      <c r="Q18" s="7">
        <v>16</v>
      </c>
      <c r="R18" s="9">
        <v>17</v>
      </c>
      <c r="S18" s="9">
        <v>18</v>
      </c>
      <c r="T18" s="9">
        <v>19</v>
      </c>
      <c r="U18" s="9">
        <v>20</v>
      </c>
      <c r="V18" s="9">
        <v>21</v>
      </c>
      <c r="W18" s="9">
        <v>22</v>
      </c>
      <c r="X18" s="9">
        <v>23</v>
      </c>
      <c r="Y18" s="9">
        <v>24</v>
      </c>
      <c r="Z18" s="9">
        <v>25</v>
      </c>
      <c r="AA18" s="9">
        <v>26</v>
      </c>
      <c r="AB18" s="9">
        <v>27</v>
      </c>
      <c r="AC18" s="9">
        <v>28</v>
      </c>
      <c r="AD18" s="7">
        <v>29</v>
      </c>
      <c r="AE18" s="7">
        <v>30</v>
      </c>
      <c r="AF18" s="7">
        <v>31</v>
      </c>
      <c r="AG18"/>
    </row>
    <row r="19" spans="1:41" ht="15" hidden="1" customHeight="1" x14ac:dyDescent="0.15">
      <c r="B19" s="3">
        <f>DATE($A$2,$A17,B18)</f>
        <v>43221</v>
      </c>
      <c r="C19" s="3">
        <f t="shared" ref="C19" si="8">DATE($A$2,$A17,C18)</f>
        <v>43222</v>
      </c>
      <c r="D19" s="3">
        <f t="shared" ref="D19" si="9">DATE($A$2,$A17,D18)</f>
        <v>43223</v>
      </c>
      <c r="E19" s="3">
        <f t="shared" ref="E19" si="10">DATE($A$2,$A17,E18)</f>
        <v>43224</v>
      </c>
      <c r="F19" s="3">
        <f t="shared" ref="F19" si="11">DATE($A$2,$A17,F18)</f>
        <v>43225</v>
      </c>
      <c r="G19" s="3">
        <f t="shared" ref="G19" si="12">DATE($A$2,$A17,G18)</f>
        <v>43226</v>
      </c>
      <c r="H19" s="3">
        <f t="shared" ref="H19" si="13">DATE($A$2,$A17,H18)</f>
        <v>43227</v>
      </c>
      <c r="I19" s="3">
        <f t="shared" ref="I19" si="14">DATE($A$2,$A17,I18)</f>
        <v>43228</v>
      </c>
      <c r="J19" s="3">
        <f t="shared" ref="J19" si="15">DATE($A$2,$A17,J18)</f>
        <v>43229</v>
      </c>
      <c r="K19" s="3">
        <f t="shared" ref="K19" si="16">DATE($A$2,$A17,K18)</f>
        <v>43230</v>
      </c>
      <c r="L19" s="3">
        <f t="shared" ref="L19" si="17">DATE($A$2,$A17,L18)</f>
        <v>43231</v>
      </c>
      <c r="M19" s="3">
        <f t="shared" ref="M19" si="18">DATE($A$2,$A17,M18)</f>
        <v>43232</v>
      </c>
      <c r="N19" s="3">
        <f t="shared" ref="N19" si="19">DATE($A$2,$A17,N18)</f>
        <v>43233</v>
      </c>
      <c r="O19" s="3">
        <f t="shared" ref="O19" si="20">DATE($A$2,$A17,O18)</f>
        <v>43234</v>
      </c>
      <c r="P19" s="3">
        <f t="shared" ref="P19" si="21">DATE($A$2,$A17,P18)</f>
        <v>43235</v>
      </c>
      <c r="Q19" s="3">
        <f t="shared" ref="Q19" si="22">DATE($A$2,$A17,Q18)</f>
        <v>43236</v>
      </c>
      <c r="R19" s="3">
        <f t="shared" ref="R19" si="23">DATE($A$2,$A17,R18)</f>
        <v>43237</v>
      </c>
      <c r="S19" s="3">
        <f t="shared" ref="S19" si="24">DATE($A$2,$A17,S18)</f>
        <v>43238</v>
      </c>
      <c r="T19" s="3">
        <f t="shared" ref="T19" si="25">DATE($A$2,$A17,T18)</f>
        <v>43239</v>
      </c>
      <c r="U19" s="3">
        <f t="shared" ref="U19" si="26">DATE($A$2,$A17,U18)</f>
        <v>43240</v>
      </c>
      <c r="V19" s="3">
        <f t="shared" ref="V19" si="27">DATE($A$2,$A17,V18)</f>
        <v>43241</v>
      </c>
      <c r="W19" s="3">
        <f t="shared" ref="W19" si="28">DATE($A$2,$A17,W18)</f>
        <v>43242</v>
      </c>
      <c r="X19" s="3">
        <f t="shared" ref="X19" si="29">DATE($A$2,$A17,X18)</f>
        <v>43243</v>
      </c>
      <c r="Y19" s="3">
        <f t="shared" ref="Y19" si="30">DATE($A$2,$A17,Y18)</f>
        <v>43244</v>
      </c>
      <c r="Z19" s="3">
        <f t="shared" ref="Z19" si="31">DATE($A$2,$A17,Z18)</f>
        <v>43245</v>
      </c>
      <c r="AA19" s="3">
        <f t="shared" ref="AA19" si="32">DATE($A$2,$A17,AA18)</f>
        <v>43246</v>
      </c>
      <c r="AB19" s="3">
        <f t="shared" ref="AB19" si="33">DATE($A$2,$A17,AB18)</f>
        <v>43247</v>
      </c>
      <c r="AC19" s="3">
        <f t="shared" ref="AC19" si="34">DATE($A$2,$A17,AC18)</f>
        <v>43248</v>
      </c>
      <c r="AD19" s="3">
        <f>DATE($A$2,$A17,AD18)</f>
        <v>43249</v>
      </c>
      <c r="AE19" s="3">
        <f t="shared" ref="AE19:AF19" si="35">DATE($A$2,$A17,AE18)</f>
        <v>43250</v>
      </c>
      <c r="AF19" s="3">
        <f t="shared" si="35"/>
        <v>43251</v>
      </c>
      <c r="AG19"/>
    </row>
    <row r="20" spans="1:41" ht="15" hidden="1" customHeight="1" x14ac:dyDescent="0.15">
      <c r="B20" s="1">
        <f>WEEKDAY(B19,2)</f>
        <v>2</v>
      </c>
      <c r="C20" s="1">
        <f t="shared" ref="C20" si="36">WEEKDAY(C19,2)</f>
        <v>3</v>
      </c>
      <c r="D20" s="1">
        <f t="shared" ref="D20" si="37">WEEKDAY(D19,2)</f>
        <v>4</v>
      </c>
      <c r="E20" s="1">
        <f t="shared" ref="E20" si="38">WEEKDAY(E19,2)</f>
        <v>5</v>
      </c>
      <c r="F20" s="1">
        <f t="shared" ref="F20" si="39">WEEKDAY(F19,2)</f>
        <v>6</v>
      </c>
      <c r="G20" s="1">
        <f t="shared" ref="G20" si="40">WEEKDAY(G19,2)</f>
        <v>7</v>
      </c>
      <c r="H20" s="1">
        <f t="shared" ref="H20" si="41">WEEKDAY(H19,2)</f>
        <v>1</v>
      </c>
      <c r="I20" s="1">
        <f t="shared" ref="I20" si="42">WEEKDAY(I19,2)</f>
        <v>2</v>
      </c>
      <c r="J20" s="1">
        <f t="shared" ref="J20" si="43">WEEKDAY(J19,2)</f>
        <v>3</v>
      </c>
      <c r="K20" s="1">
        <f t="shared" ref="K20" si="44">WEEKDAY(K19,2)</f>
        <v>4</v>
      </c>
      <c r="L20" s="1">
        <f t="shared" ref="L20" si="45">WEEKDAY(L19,2)</f>
        <v>5</v>
      </c>
      <c r="M20" s="1">
        <f t="shared" ref="M20" si="46">WEEKDAY(M19,2)</f>
        <v>6</v>
      </c>
      <c r="N20" s="1">
        <f t="shared" ref="N20" si="47">WEEKDAY(N19,2)</f>
        <v>7</v>
      </c>
      <c r="O20" s="1">
        <f t="shared" ref="O20" si="48">WEEKDAY(O19,2)</f>
        <v>1</v>
      </c>
      <c r="P20" s="1">
        <f t="shared" ref="P20" si="49">WEEKDAY(P19,2)</f>
        <v>2</v>
      </c>
      <c r="Q20" s="1">
        <f t="shared" ref="Q20" si="50">WEEKDAY(Q19,2)</f>
        <v>3</v>
      </c>
      <c r="R20" s="1">
        <f t="shared" ref="R20" si="51">WEEKDAY(R19,2)</f>
        <v>4</v>
      </c>
      <c r="S20" s="1">
        <f t="shared" ref="S20" si="52">WEEKDAY(S19,2)</f>
        <v>5</v>
      </c>
      <c r="T20" s="1">
        <f t="shared" ref="T20" si="53">WEEKDAY(T19,2)</f>
        <v>6</v>
      </c>
      <c r="U20" s="1">
        <f t="shared" ref="U20" si="54">WEEKDAY(U19,2)</f>
        <v>7</v>
      </c>
      <c r="V20" s="1">
        <f t="shared" ref="V20" si="55">WEEKDAY(V19,2)</f>
        <v>1</v>
      </c>
      <c r="W20" s="1">
        <f t="shared" ref="W20" si="56">WEEKDAY(W19,2)</f>
        <v>2</v>
      </c>
      <c r="X20" s="1">
        <f t="shared" ref="X20" si="57">WEEKDAY(X19,2)</f>
        <v>3</v>
      </c>
      <c r="Y20" s="1">
        <f t="shared" ref="Y20" si="58">WEEKDAY(Y19,2)</f>
        <v>4</v>
      </c>
      <c r="Z20" s="1">
        <f t="shared" ref="Z20" si="59">WEEKDAY(Z19,2)</f>
        <v>5</v>
      </c>
      <c r="AA20" s="1">
        <f t="shared" ref="AA20" si="60">WEEKDAY(AA19,2)</f>
        <v>6</v>
      </c>
      <c r="AB20" s="1">
        <f t="shared" ref="AB20" si="61">WEEKDAY(AB19,2)</f>
        <v>7</v>
      </c>
      <c r="AC20" s="1">
        <f t="shared" ref="AC20" si="62">WEEKDAY(AC19,2)</f>
        <v>1</v>
      </c>
      <c r="AD20" s="1">
        <f t="shared" ref="AD20" si="63">WEEKDAY(AD19,2)</f>
        <v>2</v>
      </c>
      <c r="AE20" s="1">
        <f t="shared" ref="AE20:AF20" si="64">WEEKDAY(AE19,2)</f>
        <v>3</v>
      </c>
      <c r="AF20" s="1">
        <f t="shared" si="64"/>
        <v>4</v>
      </c>
      <c r="AG20"/>
    </row>
    <row r="21" spans="1:41" ht="22.5" customHeight="1" x14ac:dyDescent="0.15">
      <c r="A21" s="7" t="s">
        <v>1</v>
      </c>
      <c r="B21" s="9" t="str">
        <f>CHOOSE(WEEKDAY(B19),"日","月","火","水","木","金","土")</f>
        <v>火</v>
      </c>
      <c r="C21" s="8" t="str">
        <f>CHOOSE(WEEKDAY(C19),"日","月","火","水","木","金","土")</f>
        <v>水</v>
      </c>
      <c r="D21" s="7" t="str">
        <f t="shared" ref="D21:AE21" si="65">CHOOSE(WEEKDAY(D19),"日","月","火","水","木","金","土")</f>
        <v>木</v>
      </c>
      <c r="E21" s="7" t="str">
        <f t="shared" si="65"/>
        <v>金</v>
      </c>
      <c r="F21" s="7" t="str">
        <f t="shared" si="65"/>
        <v>土</v>
      </c>
      <c r="G21" s="7" t="str">
        <f t="shared" si="65"/>
        <v>日</v>
      </c>
      <c r="H21" s="7" t="str">
        <f t="shared" si="65"/>
        <v>月</v>
      </c>
      <c r="I21" s="7" t="str">
        <f t="shared" si="65"/>
        <v>火</v>
      </c>
      <c r="J21" s="7" t="str">
        <f t="shared" si="65"/>
        <v>水</v>
      </c>
      <c r="K21" s="7" t="str">
        <f t="shared" si="65"/>
        <v>木</v>
      </c>
      <c r="L21" s="7" t="str">
        <f t="shared" si="65"/>
        <v>金</v>
      </c>
      <c r="M21" s="7" t="str">
        <f t="shared" si="65"/>
        <v>土</v>
      </c>
      <c r="N21" s="7" t="str">
        <f t="shared" si="65"/>
        <v>日</v>
      </c>
      <c r="O21" s="7" t="str">
        <f t="shared" si="65"/>
        <v>月</v>
      </c>
      <c r="P21" s="7" t="str">
        <f t="shared" si="65"/>
        <v>火</v>
      </c>
      <c r="Q21" s="7" t="str">
        <f t="shared" si="65"/>
        <v>水</v>
      </c>
      <c r="R21" s="7" t="str">
        <f t="shared" si="65"/>
        <v>木</v>
      </c>
      <c r="S21" s="7" t="str">
        <f t="shared" si="65"/>
        <v>金</v>
      </c>
      <c r="T21" s="7" t="str">
        <f t="shared" si="65"/>
        <v>土</v>
      </c>
      <c r="U21" s="7" t="str">
        <f t="shared" si="65"/>
        <v>日</v>
      </c>
      <c r="V21" s="7" t="str">
        <f t="shared" si="65"/>
        <v>月</v>
      </c>
      <c r="W21" s="7" t="str">
        <f t="shared" si="65"/>
        <v>火</v>
      </c>
      <c r="X21" s="7" t="str">
        <f t="shared" si="65"/>
        <v>水</v>
      </c>
      <c r="Y21" s="7" t="str">
        <f t="shared" si="65"/>
        <v>木</v>
      </c>
      <c r="Z21" s="7" t="str">
        <f t="shared" si="65"/>
        <v>金</v>
      </c>
      <c r="AA21" s="7" t="str">
        <f t="shared" si="65"/>
        <v>土</v>
      </c>
      <c r="AB21" s="7" t="str">
        <f t="shared" si="65"/>
        <v>日</v>
      </c>
      <c r="AC21" s="7" t="str">
        <f t="shared" si="65"/>
        <v>月</v>
      </c>
      <c r="AD21" s="7" t="str">
        <f t="shared" si="65"/>
        <v>火</v>
      </c>
      <c r="AE21" s="7" t="str">
        <f t="shared" si="65"/>
        <v>水</v>
      </c>
      <c r="AF21" s="7" t="str">
        <f t="shared" ref="AF21" si="66">CHOOSE(WEEKDAY(AF19),"日","月","火","水","木","金","土")</f>
        <v>木</v>
      </c>
      <c r="AG21"/>
    </row>
    <row r="22" spans="1:41" ht="27" customHeight="1" x14ac:dyDescent="0.15">
      <c r="A22" s="8" t="s">
        <v>2</v>
      </c>
      <c r="B22" s="9">
        <v>4</v>
      </c>
      <c r="C22" s="9">
        <v>3</v>
      </c>
      <c r="D22" s="7">
        <v>1</v>
      </c>
      <c r="E22" s="7">
        <v>2</v>
      </c>
      <c r="F22" s="7">
        <v>2</v>
      </c>
      <c r="G22" s="7">
        <v>1</v>
      </c>
      <c r="H22" s="7">
        <v>3</v>
      </c>
      <c r="I22" s="7">
        <v>4</v>
      </c>
      <c r="J22" s="7">
        <v>3</v>
      </c>
      <c r="K22" s="7">
        <v>3</v>
      </c>
      <c r="L22" s="7">
        <v>3</v>
      </c>
      <c r="M22" s="7">
        <v>1</v>
      </c>
      <c r="N22" s="7">
        <v>1</v>
      </c>
      <c r="O22" s="7">
        <v>4</v>
      </c>
      <c r="P22" s="7">
        <v>3</v>
      </c>
      <c r="Q22" s="7">
        <v>3</v>
      </c>
      <c r="R22" s="7">
        <v>4</v>
      </c>
      <c r="S22" s="7">
        <v>3</v>
      </c>
      <c r="T22" s="7">
        <v>1</v>
      </c>
      <c r="U22" s="7">
        <v>2</v>
      </c>
      <c r="V22" s="7">
        <v>3</v>
      </c>
      <c r="W22" s="7">
        <v>3</v>
      </c>
      <c r="X22" s="7">
        <v>4</v>
      </c>
      <c r="Y22" s="7">
        <v>3</v>
      </c>
      <c r="Z22" s="7">
        <v>3</v>
      </c>
      <c r="AA22" s="7">
        <v>1</v>
      </c>
      <c r="AB22" s="7">
        <v>1</v>
      </c>
      <c r="AC22" s="7">
        <v>4</v>
      </c>
      <c r="AD22" s="7">
        <v>3</v>
      </c>
      <c r="AE22" s="7">
        <v>3</v>
      </c>
      <c r="AF22" s="7">
        <v>4</v>
      </c>
      <c r="AG22"/>
      <c r="AO22" s="1"/>
    </row>
    <row r="23" spans="1:41" ht="27" customHeight="1" x14ac:dyDescent="0.15">
      <c r="A23" s="8" t="s">
        <v>28</v>
      </c>
      <c r="B23" s="9" t="str">
        <f t="shared" ref="B23" si="67">IF(B22=4,"○",IF(B22=2,"○",""))</f>
        <v>○</v>
      </c>
      <c r="C23" s="9" t="str">
        <f t="shared" ref="C23" si="68">IF(C22=4,"○",IF(C22=2,"○",""))</f>
        <v/>
      </c>
      <c r="D23" s="7" t="str">
        <f t="shared" ref="D23" si="69">IF(D22=4,"○",IF(D22=2,"○",""))</f>
        <v/>
      </c>
      <c r="E23" s="7" t="str">
        <f t="shared" ref="E23" si="70">IF(E22=4,"○",IF(E22=2,"○",""))</f>
        <v>○</v>
      </c>
      <c r="F23" s="7" t="str">
        <f t="shared" ref="F23" si="71">IF(F22=4,"○",IF(F22=2,"○",""))</f>
        <v>○</v>
      </c>
      <c r="G23" s="7" t="str">
        <f t="shared" ref="G23" si="72">IF(G22=4,"○",IF(G22=2,"○",""))</f>
        <v/>
      </c>
      <c r="H23" s="7" t="str">
        <f t="shared" ref="H23" si="73">IF(H22=4,"○",IF(H22=2,"○",""))</f>
        <v/>
      </c>
      <c r="I23" s="7" t="str">
        <f t="shared" ref="I23" si="74">IF(I22=4,"○",IF(I22=2,"○",""))</f>
        <v>○</v>
      </c>
      <c r="J23" s="7" t="str">
        <f t="shared" ref="J23" si="75">IF(J22=4,"○",IF(J22=2,"○",""))</f>
        <v/>
      </c>
      <c r="K23" s="7" t="str">
        <f>IF(K22=4,"○",IF(K22=2,"○",""))</f>
        <v/>
      </c>
      <c r="L23" s="7" t="str">
        <f t="shared" ref="L23" si="76">IF(L22=4,"○",IF(L22=2,"○",""))</f>
        <v/>
      </c>
      <c r="M23" s="7" t="str">
        <f t="shared" ref="M23" si="77">IF(M22=4,"○",IF(M22=2,"○",""))</f>
        <v/>
      </c>
      <c r="N23" s="7" t="str">
        <f t="shared" ref="N23" si="78">IF(N22=4,"○",IF(N22=2,"○",""))</f>
        <v/>
      </c>
      <c r="O23" s="7" t="str">
        <f t="shared" ref="O23" si="79">IF(O22=4,"○",IF(O22=2,"○",""))</f>
        <v>○</v>
      </c>
      <c r="P23" s="7" t="str">
        <f t="shared" ref="P23" si="80">IF(P22=4,"○",IF(P22=2,"○",""))</f>
        <v/>
      </c>
      <c r="Q23" s="7" t="str">
        <f t="shared" ref="Q23" si="81">IF(Q22=4,"○",IF(Q22=2,"○",""))</f>
        <v/>
      </c>
      <c r="R23" s="7" t="str">
        <f t="shared" ref="R23" si="82">IF(R22=4,"○",IF(R22=2,"○",""))</f>
        <v>○</v>
      </c>
      <c r="S23" s="7" t="str">
        <f t="shared" ref="S23" si="83">IF(S22=4,"○",IF(S22=2,"○",""))</f>
        <v/>
      </c>
      <c r="T23" s="7" t="str">
        <f t="shared" ref="T23" si="84">IF(T22=4,"○",IF(T22=2,"○",""))</f>
        <v/>
      </c>
      <c r="U23" s="7" t="str">
        <f t="shared" ref="U23" si="85">IF(U22=4,"○",IF(U22=2,"○",""))</f>
        <v>○</v>
      </c>
      <c r="V23" s="7" t="str">
        <f t="shared" ref="V23" si="86">IF(V22=4,"○",IF(V22=2,"○",""))</f>
        <v/>
      </c>
      <c r="W23" s="7" t="str">
        <f t="shared" ref="W23" si="87">IF(W22=4,"○",IF(W22=2,"○",""))</f>
        <v/>
      </c>
      <c r="X23" s="7" t="str">
        <f t="shared" ref="X23" si="88">IF(X22=4,"○",IF(X22=2,"○",""))</f>
        <v>○</v>
      </c>
      <c r="Y23" s="7" t="str">
        <f t="shared" ref="Y23" si="89">IF(Y22=4,"○",IF(Y22=2,"○",""))</f>
        <v/>
      </c>
      <c r="Z23" s="7" t="str">
        <f t="shared" ref="Z23" si="90">IF(Z22=4,"○",IF(Z22=2,"○",""))</f>
        <v/>
      </c>
      <c r="AA23" s="7" t="str">
        <f t="shared" ref="AA23" si="91">IF(AA22=4,"○",IF(AA22=2,"○",""))</f>
        <v/>
      </c>
      <c r="AB23" s="7" t="str">
        <f t="shared" ref="AB23" si="92">IF(AB22=4,"○",IF(AB22=2,"○",""))</f>
        <v/>
      </c>
      <c r="AC23" s="7" t="str">
        <f t="shared" ref="AC23" si="93">IF(AC22=4,"○",IF(AC22=2,"○",""))</f>
        <v>○</v>
      </c>
      <c r="AD23" s="7" t="str">
        <f t="shared" ref="AD23" si="94">IF(AD22=4,"○",IF(AD22=2,"○",""))</f>
        <v/>
      </c>
      <c r="AE23" s="7" t="str">
        <f t="shared" ref="AE23" si="95">IF(AE22=4,"○",IF(AE22=2,"○",""))</f>
        <v/>
      </c>
      <c r="AF23" s="7" t="str">
        <f t="shared" ref="AF23" si="96">IF(AF22=4,"○",IF(AF22=2,"○",""))</f>
        <v>○</v>
      </c>
      <c r="AG23"/>
    </row>
    <row r="24" spans="1:41" ht="68.25" customHeight="1" x14ac:dyDescent="0.15">
      <c r="A24" s="8" t="s">
        <v>3</v>
      </c>
      <c r="B24" s="8" t="s">
        <v>12</v>
      </c>
      <c r="C24" s="8"/>
      <c r="D24" s="8"/>
      <c r="E24" s="8" t="s">
        <v>12</v>
      </c>
      <c r="F24" s="8" t="s">
        <v>12</v>
      </c>
      <c r="G24" s="8"/>
      <c r="H24" s="8"/>
      <c r="I24" s="8" t="s">
        <v>12</v>
      </c>
      <c r="J24" s="8"/>
      <c r="K24" s="8"/>
      <c r="L24" s="8"/>
      <c r="M24" s="8"/>
      <c r="N24" s="8"/>
      <c r="O24" s="8" t="s">
        <v>12</v>
      </c>
      <c r="P24" s="8"/>
      <c r="Q24" s="8"/>
      <c r="R24" s="8" t="s">
        <v>12</v>
      </c>
      <c r="S24" s="8"/>
      <c r="T24" s="8"/>
      <c r="U24" s="8" t="s">
        <v>12</v>
      </c>
      <c r="V24" s="8"/>
      <c r="W24" s="8"/>
      <c r="X24" s="8" t="s">
        <v>12</v>
      </c>
      <c r="Y24" s="8"/>
      <c r="Z24" s="8"/>
      <c r="AA24" s="8"/>
      <c r="AB24" s="8"/>
      <c r="AC24" s="8" t="s">
        <v>12</v>
      </c>
      <c r="AD24" s="8"/>
      <c r="AE24" s="8"/>
      <c r="AF24" s="8" t="s">
        <v>12</v>
      </c>
      <c r="AG24"/>
    </row>
    <row r="25" spans="1:41" ht="14.25" thickBot="1" x14ac:dyDescent="0.2"/>
    <row r="26" spans="1:41" ht="15.75" thickTop="1" thickBot="1" x14ac:dyDescent="0.2">
      <c r="A26" s="10">
        <v>6</v>
      </c>
      <c r="B26" s="4" t="s">
        <v>4</v>
      </c>
      <c r="D26" s="23" t="s">
        <v>6</v>
      </c>
      <c r="E26" s="24"/>
      <c r="F26" s="24"/>
      <c r="G26" s="25">
        <f>K26+O26</f>
        <v>9</v>
      </c>
      <c r="H26" s="26" t="s">
        <v>0</v>
      </c>
      <c r="I26" s="27" t="s">
        <v>7</v>
      </c>
      <c r="J26" s="24"/>
      <c r="K26" s="25">
        <f>COUNTIF(B31:AE31,1)</f>
        <v>3</v>
      </c>
      <c r="L26" s="26" t="s">
        <v>0</v>
      </c>
      <c r="M26" s="27" t="s">
        <v>9</v>
      </c>
      <c r="N26" s="28"/>
      <c r="O26" s="25">
        <f>COUNTIF(B31:AE31,2)</f>
        <v>6</v>
      </c>
      <c r="P26" s="29" t="s">
        <v>0</v>
      </c>
      <c r="R26" s="23" t="s">
        <v>8</v>
      </c>
      <c r="S26" s="24"/>
      <c r="T26" s="24">
        <f>X26+AB26</f>
        <v>21</v>
      </c>
      <c r="U26" s="25" t="s">
        <v>0</v>
      </c>
      <c r="V26" s="35" t="s">
        <v>10</v>
      </c>
      <c r="W26" s="27"/>
      <c r="X26" s="24">
        <f>COUNTIF(B31:AE31,3)</f>
        <v>15</v>
      </c>
      <c r="Y26" s="25" t="s">
        <v>0</v>
      </c>
      <c r="Z26" s="35" t="s">
        <v>11</v>
      </c>
      <c r="AA26" s="27"/>
      <c r="AB26" s="28">
        <f>COUNTIF(B31:AE31,4)</f>
        <v>6</v>
      </c>
      <c r="AC26" s="30" t="s">
        <v>0</v>
      </c>
    </row>
    <row r="27" spans="1:41" ht="20.25" customHeight="1" x14ac:dyDescent="0.15">
      <c r="A27" s="9" t="s">
        <v>0</v>
      </c>
      <c r="B27" s="9">
        <v>1</v>
      </c>
      <c r="C27" s="7">
        <v>2</v>
      </c>
      <c r="D27" s="9">
        <v>3</v>
      </c>
      <c r="E27" s="9">
        <v>4</v>
      </c>
      <c r="F27" s="9">
        <v>5</v>
      </c>
      <c r="G27" s="9">
        <v>6</v>
      </c>
      <c r="H27" s="9">
        <v>7</v>
      </c>
      <c r="I27" s="9">
        <v>8</v>
      </c>
      <c r="J27" s="9">
        <v>9</v>
      </c>
      <c r="K27" s="9">
        <v>10</v>
      </c>
      <c r="L27" s="9">
        <v>11</v>
      </c>
      <c r="M27" s="9">
        <v>12</v>
      </c>
      <c r="N27" s="9">
        <v>13</v>
      </c>
      <c r="O27" s="9">
        <v>14</v>
      </c>
      <c r="P27" s="9">
        <v>15</v>
      </c>
      <c r="Q27" s="7">
        <v>16</v>
      </c>
      <c r="R27" s="9">
        <v>17</v>
      </c>
      <c r="S27" s="9">
        <v>18</v>
      </c>
      <c r="T27" s="9">
        <v>19</v>
      </c>
      <c r="U27" s="9">
        <v>20</v>
      </c>
      <c r="V27" s="9">
        <v>21</v>
      </c>
      <c r="W27" s="9">
        <v>22</v>
      </c>
      <c r="X27" s="9">
        <v>23</v>
      </c>
      <c r="Y27" s="9">
        <v>24</v>
      </c>
      <c r="Z27" s="9">
        <v>25</v>
      </c>
      <c r="AA27" s="9">
        <v>26</v>
      </c>
      <c r="AB27" s="9">
        <v>27</v>
      </c>
      <c r="AC27" s="9">
        <v>28</v>
      </c>
      <c r="AD27" s="7">
        <v>29</v>
      </c>
      <c r="AE27" s="7">
        <v>30</v>
      </c>
      <c r="AF27"/>
      <c r="AG27"/>
    </row>
    <row r="28" spans="1:41" ht="15" hidden="1" customHeight="1" x14ac:dyDescent="0.15">
      <c r="B28" s="3">
        <f>DATE($A$2,$A26,B27)</f>
        <v>43252</v>
      </c>
      <c r="C28" s="3">
        <f t="shared" ref="C28" si="97">DATE($A$2,$A26,C27)</f>
        <v>43253</v>
      </c>
      <c r="D28" s="3">
        <f t="shared" ref="D28" si="98">DATE($A$2,$A26,D27)</f>
        <v>43254</v>
      </c>
      <c r="E28" s="3">
        <f t="shared" ref="E28" si="99">DATE($A$2,$A26,E27)</f>
        <v>43255</v>
      </c>
      <c r="F28" s="3">
        <f t="shared" ref="F28" si="100">DATE($A$2,$A26,F27)</f>
        <v>43256</v>
      </c>
      <c r="G28" s="3">
        <f t="shared" ref="G28" si="101">DATE($A$2,$A26,G27)</f>
        <v>43257</v>
      </c>
      <c r="H28" s="3">
        <f t="shared" ref="H28" si="102">DATE($A$2,$A26,H27)</f>
        <v>43258</v>
      </c>
      <c r="I28" s="3">
        <f t="shared" ref="I28" si="103">DATE($A$2,$A26,I27)</f>
        <v>43259</v>
      </c>
      <c r="J28" s="3">
        <f t="shared" ref="J28" si="104">DATE($A$2,$A26,J27)</f>
        <v>43260</v>
      </c>
      <c r="K28" s="3">
        <f t="shared" ref="K28" si="105">DATE($A$2,$A26,K27)</f>
        <v>43261</v>
      </c>
      <c r="L28" s="3">
        <f t="shared" ref="L28" si="106">DATE($A$2,$A26,L27)</f>
        <v>43262</v>
      </c>
      <c r="M28" s="3">
        <f t="shared" ref="M28" si="107">DATE($A$2,$A26,M27)</f>
        <v>43263</v>
      </c>
      <c r="N28" s="3">
        <f t="shared" ref="N28" si="108">DATE($A$2,$A26,N27)</f>
        <v>43264</v>
      </c>
      <c r="O28" s="3">
        <f t="shared" ref="O28" si="109">DATE($A$2,$A26,O27)</f>
        <v>43265</v>
      </c>
      <c r="P28" s="3">
        <f t="shared" ref="P28" si="110">DATE($A$2,$A26,P27)</f>
        <v>43266</v>
      </c>
      <c r="Q28" s="3">
        <f t="shared" ref="Q28" si="111">DATE($A$2,$A26,Q27)</f>
        <v>43267</v>
      </c>
      <c r="R28" s="3">
        <f t="shared" ref="R28" si="112">DATE($A$2,$A26,R27)</f>
        <v>43268</v>
      </c>
      <c r="S28" s="3">
        <f t="shared" ref="S28" si="113">DATE($A$2,$A26,S27)</f>
        <v>43269</v>
      </c>
      <c r="T28" s="3">
        <f t="shared" ref="T28" si="114">DATE($A$2,$A26,T27)</f>
        <v>43270</v>
      </c>
      <c r="U28" s="3">
        <f t="shared" ref="U28" si="115">DATE($A$2,$A26,U27)</f>
        <v>43271</v>
      </c>
      <c r="V28" s="3">
        <f t="shared" ref="V28" si="116">DATE($A$2,$A26,V27)</f>
        <v>43272</v>
      </c>
      <c r="W28" s="3">
        <f t="shared" ref="W28" si="117">DATE($A$2,$A26,W27)</f>
        <v>43273</v>
      </c>
      <c r="X28" s="3">
        <f t="shared" ref="X28" si="118">DATE($A$2,$A26,X27)</f>
        <v>43274</v>
      </c>
      <c r="Y28" s="3">
        <f t="shared" ref="Y28" si="119">DATE($A$2,$A26,Y27)</f>
        <v>43275</v>
      </c>
      <c r="Z28" s="3">
        <f t="shared" ref="Z28" si="120">DATE($A$2,$A26,Z27)</f>
        <v>43276</v>
      </c>
      <c r="AA28" s="3">
        <f t="shared" ref="AA28" si="121">DATE($A$2,$A26,AA27)</f>
        <v>43277</v>
      </c>
      <c r="AB28" s="3">
        <f t="shared" ref="AB28" si="122">DATE($A$2,$A26,AB27)</f>
        <v>43278</v>
      </c>
      <c r="AC28" s="3">
        <f t="shared" ref="AC28" si="123">DATE($A$2,$A26,AC27)</f>
        <v>43279</v>
      </c>
      <c r="AD28" s="3">
        <f>DATE($A$2,$A26,AD27)</f>
        <v>43280</v>
      </c>
      <c r="AE28" s="3">
        <f t="shared" ref="AE28" si="124">DATE($A$2,$A26,AE27)</f>
        <v>43281</v>
      </c>
      <c r="AF28"/>
      <c r="AG28"/>
    </row>
    <row r="29" spans="1:41" ht="15" hidden="1" customHeight="1" x14ac:dyDescent="0.15">
      <c r="B29" s="1">
        <f>WEEKDAY(B28,2)</f>
        <v>5</v>
      </c>
      <c r="C29" s="1">
        <f t="shared" ref="C29" si="125">WEEKDAY(C28,2)</f>
        <v>6</v>
      </c>
      <c r="D29" s="1">
        <f t="shared" ref="D29" si="126">WEEKDAY(D28,2)</f>
        <v>7</v>
      </c>
      <c r="E29" s="1">
        <f t="shared" ref="E29" si="127">WEEKDAY(E28,2)</f>
        <v>1</v>
      </c>
      <c r="F29" s="1">
        <f t="shared" ref="F29" si="128">WEEKDAY(F28,2)</f>
        <v>2</v>
      </c>
      <c r="G29" s="1">
        <f t="shared" ref="G29" si="129">WEEKDAY(G28,2)</f>
        <v>3</v>
      </c>
      <c r="H29" s="1">
        <f t="shared" ref="H29" si="130">WEEKDAY(H28,2)</f>
        <v>4</v>
      </c>
      <c r="I29" s="1">
        <f t="shared" ref="I29" si="131">WEEKDAY(I28,2)</f>
        <v>5</v>
      </c>
      <c r="J29" s="1">
        <f t="shared" ref="J29" si="132">WEEKDAY(J28,2)</f>
        <v>6</v>
      </c>
      <c r="K29" s="1">
        <f t="shared" ref="K29" si="133">WEEKDAY(K28,2)</f>
        <v>7</v>
      </c>
      <c r="L29" s="1">
        <f t="shared" ref="L29" si="134">WEEKDAY(L28,2)</f>
        <v>1</v>
      </c>
      <c r="M29" s="1">
        <f t="shared" ref="M29" si="135">WEEKDAY(M28,2)</f>
        <v>2</v>
      </c>
      <c r="N29" s="1">
        <f t="shared" ref="N29" si="136">WEEKDAY(N28,2)</f>
        <v>3</v>
      </c>
      <c r="O29" s="1">
        <f t="shared" ref="O29" si="137">WEEKDAY(O28,2)</f>
        <v>4</v>
      </c>
      <c r="P29" s="1">
        <f t="shared" ref="P29" si="138">WEEKDAY(P28,2)</f>
        <v>5</v>
      </c>
      <c r="Q29" s="1">
        <f t="shared" ref="Q29" si="139">WEEKDAY(Q28,2)</f>
        <v>6</v>
      </c>
      <c r="R29" s="1">
        <f t="shared" ref="R29" si="140">WEEKDAY(R28,2)</f>
        <v>7</v>
      </c>
      <c r="S29" s="1">
        <f t="shared" ref="S29" si="141">WEEKDAY(S28,2)</f>
        <v>1</v>
      </c>
      <c r="T29" s="1">
        <f t="shared" ref="T29" si="142">WEEKDAY(T28,2)</f>
        <v>2</v>
      </c>
      <c r="U29" s="1">
        <f t="shared" ref="U29" si="143">WEEKDAY(U28,2)</f>
        <v>3</v>
      </c>
      <c r="V29" s="1">
        <f t="shared" ref="V29" si="144">WEEKDAY(V28,2)</f>
        <v>4</v>
      </c>
      <c r="W29" s="1">
        <f t="shared" ref="W29" si="145">WEEKDAY(W28,2)</f>
        <v>5</v>
      </c>
      <c r="X29" s="1">
        <f t="shared" ref="X29" si="146">WEEKDAY(X28,2)</f>
        <v>6</v>
      </c>
      <c r="Y29" s="1">
        <f t="shared" ref="Y29" si="147">WEEKDAY(Y28,2)</f>
        <v>7</v>
      </c>
      <c r="Z29" s="1">
        <f t="shared" ref="Z29" si="148">WEEKDAY(Z28,2)</f>
        <v>1</v>
      </c>
      <c r="AA29" s="1">
        <f t="shared" ref="AA29" si="149">WEEKDAY(AA28,2)</f>
        <v>2</v>
      </c>
      <c r="AB29" s="1">
        <f t="shared" ref="AB29" si="150">WEEKDAY(AB28,2)</f>
        <v>3</v>
      </c>
      <c r="AC29" s="1">
        <f t="shared" ref="AC29" si="151">WEEKDAY(AC28,2)</f>
        <v>4</v>
      </c>
      <c r="AD29" s="1">
        <f t="shared" ref="AD29" si="152">WEEKDAY(AD28,2)</f>
        <v>5</v>
      </c>
      <c r="AE29" s="1">
        <f t="shared" ref="AE29" si="153">WEEKDAY(AE28,2)</f>
        <v>6</v>
      </c>
      <c r="AF29"/>
      <c r="AG29"/>
    </row>
    <row r="30" spans="1:41" ht="22.5" customHeight="1" x14ac:dyDescent="0.15">
      <c r="A30" s="7" t="s">
        <v>1</v>
      </c>
      <c r="B30" s="9" t="str">
        <f>CHOOSE(WEEKDAY(B28),"日","月","火","水","木","金","土")</f>
        <v>金</v>
      </c>
      <c r="C30" s="9" t="str">
        <f>CHOOSE(WEEKDAY(C28),"日","月","火","水","木","金","土")</f>
        <v>土</v>
      </c>
      <c r="D30" s="9" t="str">
        <f t="shared" ref="D30:AE30" si="154">CHOOSE(WEEKDAY(D28),"日","月","火","水","木","金","土")</f>
        <v>日</v>
      </c>
      <c r="E30" s="9" t="str">
        <f t="shared" si="154"/>
        <v>月</v>
      </c>
      <c r="F30" s="9" t="str">
        <f t="shared" si="154"/>
        <v>火</v>
      </c>
      <c r="G30" s="9" t="str">
        <f t="shared" si="154"/>
        <v>水</v>
      </c>
      <c r="H30" s="9" t="str">
        <f t="shared" si="154"/>
        <v>木</v>
      </c>
      <c r="I30" s="9" t="str">
        <f t="shared" si="154"/>
        <v>金</v>
      </c>
      <c r="J30" s="9" t="str">
        <f t="shared" si="154"/>
        <v>土</v>
      </c>
      <c r="K30" s="9" t="str">
        <f t="shared" si="154"/>
        <v>日</v>
      </c>
      <c r="L30" s="9" t="str">
        <f t="shared" si="154"/>
        <v>月</v>
      </c>
      <c r="M30" s="9" t="str">
        <f t="shared" si="154"/>
        <v>火</v>
      </c>
      <c r="N30" s="9" t="str">
        <f t="shared" si="154"/>
        <v>水</v>
      </c>
      <c r="O30" s="9" t="str">
        <f t="shared" si="154"/>
        <v>木</v>
      </c>
      <c r="P30" s="9" t="str">
        <f t="shared" si="154"/>
        <v>金</v>
      </c>
      <c r="Q30" s="9" t="str">
        <f t="shared" si="154"/>
        <v>土</v>
      </c>
      <c r="R30" s="9" t="str">
        <f t="shared" si="154"/>
        <v>日</v>
      </c>
      <c r="S30" s="9" t="str">
        <f t="shared" si="154"/>
        <v>月</v>
      </c>
      <c r="T30" s="9" t="str">
        <f t="shared" si="154"/>
        <v>火</v>
      </c>
      <c r="U30" s="9" t="str">
        <f t="shared" si="154"/>
        <v>水</v>
      </c>
      <c r="V30" s="9" t="str">
        <f t="shared" si="154"/>
        <v>木</v>
      </c>
      <c r="W30" s="9" t="str">
        <f t="shared" si="154"/>
        <v>金</v>
      </c>
      <c r="X30" s="9" t="str">
        <f t="shared" si="154"/>
        <v>土</v>
      </c>
      <c r="Y30" s="9" t="str">
        <f t="shared" si="154"/>
        <v>日</v>
      </c>
      <c r="Z30" s="9" t="str">
        <f t="shared" si="154"/>
        <v>月</v>
      </c>
      <c r="AA30" s="9" t="str">
        <f t="shared" si="154"/>
        <v>火</v>
      </c>
      <c r="AB30" s="9" t="str">
        <f t="shared" si="154"/>
        <v>水</v>
      </c>
      <c r="AC30" s="9" t="str">
        <f t="shared" si="154"/>
        <v>木</v>
      </c>
      <c r="AD30" s="9" t="str">
        <f t="shared" si="154"/>
        <v>金</v>
      </c>
      <c r="AE30" s="9" t="str">
        <f t="shared" si="154"/>
        <v>土</v>
      </c>
      <c r="AF30"/>
      <c r="AG30"/>
    </row>
    <row r="31" spans="1:41" ht="27" customHeight="1" x14ac:dyDescent="0.15">
      <c r="A31" s="8" t="s">
        <v>2</v>
      </c>
      <c r="B31" s="9">
        <v>3</v>
      </c>
      <c r="C31" s="9">
        <v>3</v>
      </c>
      <c r="D31" s="9">
        <v>3</v>
      </c>
      <c r="E31" s="9">
        <v>2</v>
      </c>
      <c r="F31" s="9">
        <v>2</v>
      </c>
      <c r="G31" s="9">
        <v>3</v>
      </c>
      <c r="H31" s="9">
        <v>3</v>
      </c>
      <c r="I31" s="9">
        <v>3</v>
      </c>
      <c r="J31" s="9">
        <v>1</v>
      </c>
      <c r="K31" s="9">
        <v>1</v>
      </c>
      <c r="L31" s="9">
        <v>4</v>
      </c>
      <c r="M31" s="9">
        <v>3</v>
      </c>
      <c r="N31" s="9">
        <v>3</v>
      </c>
      <c r="O31" s="9">
        <v>4</v>
      </c>
      <c r="P31" s="9">
        <v>3</v>
      </c>
      <c r="Q31" s="9">
        <v>3</v>
      </c>
      <c r="R31" s="9">
        <v>3</v>
      </c>
      <c r="S31" s="9">
        <v>2</v>
      </c>
      <c r="T31" s="9">
        <v>2</v>
      </c>
      <c r="U31" s="9">
        <v>3</v>
      </c>
      <c r="V31" s="9">
        <v>3</v>
      </c>
      <c r="W31" s="9">
        <v>4</v>
      </c>
      <c r="X31" s="9">
        <v>2</v>
      </c>
      <c r="Y31" s="9">
        <v>2</v>
      </c>
      <c r="Z31" s="9">
        <v>4</v>
      </c>
      <c r="AA31" s="9">
        <v>4</v>
      </c>
      <c r="AB31" s="9">
        <v>4</v>
      </c>
      <c r="AC31" s="9">
        <v>3</v>
      </c>
      <c r="AD31" s="9">
        <v>3</v>
      </c>
      <c r="AE31" s="9">
        <v>1</v>
      </c>
      <c r="AF31"/>
      <c r="AG31"/>
    </row>
    <row r="32" spans="1:41" ht="27" customHeight="1" x14ac:dyDescent="0.15">
      <c r="A32" s="8" t="s">
        <v>28</v>
      </c>
      <c r="B32" s="9" t="str">
        <f t="shared" ref="B32" si="155">IF(B31=4,"○",IF(B31=2,"○",""))</f>
        <v/>
      </c>
      <c r="C32" s="9" t="str">
        <f t="shared" ref="C32" si="156">IF(C31=4,"○",IF(C31=2,"○",""))</f>
        <v/>
      </c>
      <c r="D32" s="9" t="str">
        <f t="shared" ref="D32" si="157">IF(D31=4,"○",IF(D31=2,"○",""))</f>
        <v/>
      </c>
      <c r="E32" s="9" t="str">
        <f t="shared" ref="E32" si="158">IF(E31=4,"○",IF(E31=2,"○",""))</f>
        <v>○</v>
      </c>
      <c r="F32" s="9" t="str">
        <f t="shared" ref="F32" si="159">IF(F31=4,"○",IF(F31=2,"○",""))</f>
        <v>○</v>
      </c>
      <c r="G32" s="9" t="str">
        <f t="shared" ref="G32" si="160">IF(G31=4,"○",IF(G31=2,"○",""))</f>
        <v/>
      </c>
      <c r="H32" s="9" t="str">
        <f t="shared" ref="H32" si="161">IF(H31=4,"○",IF(H31=2,"○",""))</f>
        <v/>
      </c>
      <c r="I32" s="9" t="str">
        <f t="shared" ref="I32" si="162">IF(I31=4,"○",IF(I31=2,"○",""))</f>
        <v/>
      </c>
      <c r="J32" s="9" t="str">
        <f t="shared" ref="J32" si="163">IF(J31=4,"○",IF(J31=2,"○",""))</f>
        <v/>
      </c>
      <c r="K32" s="9" t="str">
        <f t="shared" ref="K32" si="164">IF(K31=4,"○",IF(K31=2,"○",""))</f>
        <v/>
      </c>
      <c r="L32" s="9" t="str">
        <f t="shared" ref="L32" si="165">IF(L31=4,"○",IF(L31=2,"○",""))</f>
        <v>○</v>
      </c>
      <c r="M32" s="9" t="str">
        <f t="shared" ref="M32" si="166">IF(M31=4,"○",IF(M31=2,"○",""))</f>
        <v/>
      </c>
      <c r="N32" s="9" t="str">
        <f t="shared" ref="N32" si="167">IF(N31=4,"○",IF(N31=2,"○",""))</f>
        <v/>
      </c>
      <c r="O32" s="9" t="str">
        <f t="shared" ref="O32" si="168">IF(O31=4,"○",IF(O31=2,"○",""))</f>
        <v>○</v>
      </c>
      <c r="P32" s="9" t="str">
        <f t="shared" ref="P32" si="169">IF(P31=4,"○",IF(P31=2,"○",""))</f>
        <v/>
      </c>
      <c r="Q32" s="9" t="str">
        <f t="shared" ref="Q32" si="170">IF(Q31=4,"○",IF(Q31=2,"○",""))</f>
        <v/>
      </c>
      <c r="R32" s="9" t="str">
        <f t="shared" ref="R32" si="171">IF(R31=4,"○",IF(R31=2,"○",""))</f>
        <v/>
      </c>
      <c r="S32" s="9" t="str">
        <f t="shared" ref="S32" si="172">IF(S31=4,"○",IF(S31=2,"○",""))</f>
        <v>○</v>
      </c>
      <c r="T32" s="9" t="str">
        <f t="shared" ref="T32" si="173">IF(T31=4,"○",IF(T31=2,"○",""))</f>
        <v>○</v>
      </c>
      <c r="U32" s="9" t="str">
        <f t="shared" ref="U32" si="174">IF(U31=4,"○",IF(U31=2,"○",""))</f>
        <v/>
      </c>
      <c r="V32" s="9" t="str">
        <f t="shared" ref="V32" si="175">IF(V31=4,"○",IF(V31=2,"○",""))</f>
        <v/>
      </c>
      <c r="W32" s="9" t="str">
        <f t="shared" ref="W32" si="176">IF(W31=4,"○",IF(W31=2,"○",""))</f>
        <v>○</v>
      </c>
      <c r="X32" s="9" t="str">
        <f t="shared" ref="X32" si="177">IF(X31=4,"○",IF(X31=2,"○",""))</f>
        <v>○</v>
      </c>
      <c r="Y32" s="9" t="str">
        <f t="shared" ref="Y32" si="178">IF(Y31=4,"○",IF(Y31=2,"○",""))</f>
        <v>○</v>
      </c>
      <c r="Z32" s="9" t="str">
        <f t="shared" ref="Z32" si="179">IF(Z31=4,"○",IF(Z31=2,"○",""))</f>
        <v>○</v>
      </c>
      <c r="AA32" s="9" t="str">
        <f t="shared" ref="AA32" si="180">IF(AA31=4,"○",IF(AA31=2,"○",""))</f>
        <v>○</v>
      </c>
      <c r="AB32" s="9" t="str">
        <f t="shared" ref="AB32" si="181">IF(AB31=4,"○",IF(AB31=2,"○",""))</f>
        <v>○</v>
      </c>
      <c r="AC32" s="9" t="str">
        <f t="shared" ref="AC32" si="182">IF(AC31=4,"○",IF(AC31=2,"○",""))</f>
        <v/>
      </c>
      <c r="AD32" s="9" t="str">
        <f t="shared" ref="AD32" si="183">IF(AD31=4,"○",IF(AD31=2,"○",""))</f>
        <v/>
      </c>
      <c r="AE32" s="9" t="str">
        <f t="shared" ref="AE32" si="184">IF(AE31=4,"○",IF(AE31=2,"○",""))</f>
        <v/>
      </c>
      <c r="AF32"/>
      <c r="AG32"/>
    </row>
    <row r="33" spans="1:33" ht="68.25" customHeight="1" x14ac:dyDescent="0.15">
      <c r="A33" s="8" t="s">
        <v>3</v>
      </c>
      <c r="B33" s="11"/>
      <c r="C33" s="11" t="s">
        <v>13</v>
      </c>
      <c r="D33" s="11" t="s">
        <v>13</v>
      </c>
      <c r="E33" s="11" t="s">
        <v>12</v>
      </c>
      <c r="F33" s="11" t="s">
        <v>12</v>
      </c>
      <c r="G33" s="11"/>
      <c r="H33" s="11"/>
      <c r="I33" s="11"/>
      <c r="J33" s="11"/>
      <c r="K33" s="11"/>
      <c r="L33" s="11" t="s">
        <v>12</v>
      </c>
      <c r="M33" s="11"/>
      <c r="N33" s="11"/>
      <c r="O33" s="11" t="s">
        <v>12</v>
      </c>
      <c r="P33" s="11"/>
      <c r="Q33" s="11" t="s">
        <v>13</v>
      </c>
      <c r="R33" s="11" t="s">
        <v>13</v>
      </c>
      <c r="S33" s="11" t="s">
        <v>12</v>
      </c>
      <c r="T33" s="11" t="s">
        <v>12</v>
      </c>
      <c r="U33" s="11"/>
      <c r="V33" s="11"/>
      <c r="W33" s="11" t="s">
        <v>12</v>
      </c>
      <c r="X33" s="11" t="s">
        <v>12</v>
      </c>
      <c r="Y33" s="11" t="s">
        <v>12</v>
      </c>
      <c r="Z33" s="11" t="s">
        <v>12</v>
      </c>
      <c r="AA33" s="11" t="s">
        <v>12</v>
      </c>
      <c r="AB33" s="44" t="s">
        <v>29</v>
      </c>
      <c r="AC33" s="44" t="s">
        <v>29</v>
      </c>
      <c r="AD33" s="11"/>
      <c r="AE33" s="11"/>
      <c r="AF33"/>
      <c r="AG33"/>
    </row>
    <row r="34" spans="1:33" ht="14.25" thickBot="1" x14ac:dyDescent="0.2"/>
    <row r="35" spans="1:33" ht="15.75" thickTop="1" thickBot="1" x14ac:dyDescent="0.2">
      <c r="A35" s="10">
        <v>7</v>
      </c>
      <c r="B35" s="4" t="s">
        <v>4</v>
      </c>
      <c r="D35" s="23" t="s">
        <v>6</v>
      </c>
      <c r="E35" s="24"/>
      <c r="F35" s="24"/>
      <c r="G35" s="25">
        <f>K35+O35</f>
        <v>10</v>
      </c>
      <c r="H35" s="26" t="s">
        <v>0</v>
      </c>
      <c r="I35" s="27" t="s">
        <v>7</v>
      </c>
      <c r="J35" s="24"/>
      <c r="K35" s="25">
        <f>COUNTIF(B40:AF40,1)</f>
        <v>4</v>
      </c>
      <c r="L35" s="26" t="s">
        <v>0</v>
      </c>
      <c r="M35" s="27" t="s">
        <v>9</v>
      </c>
      <c r="N35" s="28"/>
      <c r="O35" s="25">
        <f>COUNTIF(B40:AF40,2)</f>
        <v>6</v>
      </c>
      <c r="P35" s="29" t="s">
        <v>0</v>
      </c>
      <c r="R35" s="23" t="s">
        <v>8</v>
      </c>
      <c r="S35" s="24"/>
      <c r="T35" s="24">
        <f>X35+AB35</f>
        <v>21</v>
      </c>
      <c r="U35" s="25" t="s">
        <v>0</v>
      </c>
      <c r="V35" s="35" t="s">
        <v>10</v>
      </c>
      <c r="W35" s="27"/>
      <c r="X35" s="24">
        <f>COUNTIF(B40:AF40,3)</f>
        <v>18</v>
      </c>
      <c r="Y35" s="25" t="s">
        <v>0</v>
      </c>
      <c r="Z35" s="35" t="s">
        <v>11</v>
      </c>
      <c r="AA35" s="27"/>
      <c r="AB35" s="28">
        <f>COUNTIF(B40:AF40,4)</f>
        <v>3</v>
      </c>
      <c r="AC35" s="30" t="s">
        <v>0</v>
      </c>
    </row>
    <row r="36" spans="1:33" ht="20.25" customHeight="1" x14ac:dyDescent="0.15">
      <c r="A36" s="9" t="s">
        <v>0</v>
      </c>
      <c r="B36" s="9">
        <v>1</v>
      </c>
      <c r="C36" s="7">
        <v>2</v>
      </c>
      <c r="D36" s="9">
        <v>3</v>
      </c>
      <c r="E36" s="9">
        <v>4</v>
      </c>
      <c r="F36" s="9">
        <v>5</v>
      </c>
      <c r="G36" s="9">
        <v>6</v>
      </c>
      <c r="H36" s="9">
        <v>7</v>
      </c>
      <c r="I36" s="9">
        <v>8</v>
      </c>
      <c r="J36" s="9">
        <v>9</v>
      </c>
      <c r="K36" s="9">
        <v>10</v>
      </c>
      <c r="L36" s="9">
        <v>11</v>
      </c>
      <c r="M36" s="9">
        <v>12</v>
      </c>
      <c r="N36" s="9">
        <v>13</v>
      </c>
      <c r="O36" s="9">
        <v>14</v>
      </c>
      <c r="P36" s="9">
        <v>15</v>
      </c>
      <c r="Q36" s="7">
        <v>16</v>
      </c>
      <c r="R36" s="9">
        <v>17</v>
      </c>
      <c r="S36" s="9">
        <v>18</v>
      </c>
      <c r="T36" s="9">
        <v>19</v>
      </c>
      <c r="U36" s="9">
        <v>20</v>
      </c>
      <c r="V36" s="9">
        <v>21</v>
      </c>
      <c r="W36" s="9">
        <v>22</v>
      </c>
      <c r="X36" s="9">
        <v>23</v>
      </c>
      <c r="Y36" s="9">
        <v>24</v>
      </c>
      <c r="Z36" s="9">
        <v>25</v>
      </c>
      <c r="AA36" s="9">
        <v>26</v>
      </c>
      <c r="AB36" s="9">
        <v>27</v>
      </c>
      <c r="AC36" s="9">
        <v>28</v>
      </c>
      <c r="AD36" s="7">
        <v>29</v>
      </c>
      <c r="AE36" s="7">
        <v>30</v>
      </c>
      <c r="AF36" s="7">
        <v>31</v>
      </c>
      <c r="AG36"/>
    </row>
    <row r="37" spans="1:33" ht="15" hidden="1" customHeight="1" x14ac:dyDescent="0.15">
      <c r="B37" s="3">
        <f>DATE($A$2,$A35,B36)</f>
        <v>43282</v>
      </c>
      <c r="C37" s="3">
        <f t="shared" ref="C37" si="185">DATE($A$2,$A35,C36)</f>
        <v>43283</v>
      </c>
      <c r="D37" s="3">
        <f t="shared" ref="D37" si="186">DATE($A$2,$A35,D36)</f>
        <v>43284</v>
      </c>
      <c r="E37" s="3">
        <f t="shared" ref="E37" si="187">DATE($A$2,$A35,E36)</f>
        <v>43285</v>
      </c>
      <c r="F37" s="3">
        <f t="shared" ref="F37" si="188">DATE($A$2,$A35,F36)</f>
        <v>43286</v>
      </c>
      <c r="G37" s="3">
        <f t="shared" ref="G37" si="189">DATE($A$2,$A35,G36)</f>
        <v>43287</v>
      </c>
      <c r="H37" s="3">
        <f t="shared" ref="H37" si="190">DATE($A$2,$A35,H36)</f>
        <v>43288</v>
      </c>
      <c r="I37" s="3">
        <f t="shared" ref="I37" si="191">DATE($A$2,$A35,I36)</f>
        <v>43289</v>
      </c>
      <c r="J37" s="3">
        <f t="shared" ref="J37" si="192">DATE($A$2,$A35,J36)</f>
        <v>43290</v>
      </c>
      <c r="K37" s="3">
        <f t="shared" ref="K37" si="193">DATE($A$2,$A35,K36)</f>
        <v>43291</v>
      </c>
      <c r="L37" s="3">
        <f t="shared" ref="L37" si="194">DATE($A$2,$A35,L36)</f>
        <v>43292</v>
      </c>
      <c r="M37" s="3">
        <f t="shared" ref="M37" si="195">DATE($A$2,$A35,M36)</f>
        <v>43293</v>
      </c>
      <c r="N37" s="3">
        <f t="shared" ref="N37" si="196">DATE($A$2,$A35,N36)</f>
        <v>43294</v>
      </c>
      <c r="O37" s="3">
        <f t="shared" ref="O37" si="197">DATE($A$2,$A35,O36)</f>
        <v>43295</v>
      </c>
      <c r="P37" s="3">
        <f t="shared" ref="P37" si="198">DATE($A$2,$A35,P36)</f>
        <v>43296</v>
      </c>
      <c r="Q37" s="3">
        <f t="shared" ref="Q37" si="199">DATE($A$2,$A35,Q36)</f>
        <v>43297</v>
      </c>
      <c r="R37" s="3">
        <f t="shared" ref="R37" si="200">DATE($A$2,$A35,R36)</f>
        <v>43298</v>
      </c>
      <c r="S37" s="3">
        <f t="shared" ref="S37" si="201">DATE($A$2,$A35,S36)</f>
        <v>43299</v>
      </c>
      <c r="T37" s="3">
        <f t="shared" ref="T37" si="202">DATE($A$2,$A35,T36)</f>
        <v>43300</v>
      </c>
      <c r="U37" s="3">
        <f t="shared" ref="U37" si="203">DATE($A$2,$A35,U36)</f>
        <v>43301</v>
      </c>
      <c r="V37" s="3">
        <f t="shared" ref="V37" si="204">DATE($A$2,$A35,V36)</f>
        <v>43302</v>
      </c>
      <c r="W37" s="3">
        <f t="shared" ref="W37" si="205">DATE($A$2,$A35,W36)</f>
        <v>43303</v>
      </c>
      <c r="X37" s="3">
        <f t="shared" ref="X37" si="206">DATE($A$2,$A35,X36)</f>
        <v>43304</v>
      </c>
      <c r="Y37" s="3">
        <f t="shared" ref="Y37" si="207">DATE($A$2,$A35,Y36)</f>
        <v>43305</v>
      </c>
      <c r="Z37" s="3">
        <f t="shared" ref="Z37" si="208">DATE($A$2,$A35,Z36)</f>
        <v>43306</v>
      </c>
      <c r="AA37" s="3">
        <f t="shared" ref="AA37" si="209">DATE($A$2,$A35,AA36)</f>
        <v>43307</v>
      </c>
      <c r="AB37" s="3">
        <f t="shared" ref="AB37" si="210">DATE($A$2,$A35,AB36)</f>
        <v>43308</v>
      </c>
      <c r="AC37" s="3">
        <f t="shared" ref="AC37" si="211">DATE($A$2,$A35,AC36)</f>
        <v>43309</v>
      </c>
      <c r="AD37" s="3">
        <f>DATE($A$2,$A35,AD36)</f>
        <v>43310</v>
      </c>
      <c r="AE37" s="3">
        <f t="shared" ref="AE37:AF37" si="212">DATE($A$2,$A35,AE36)</f>
        <v>43311</v>
      </c>
      <c r="AF37" s="3">
        <f t="shared" si="212"/>
        <v>43312</v>
      </c>
      <c r="AG37"/>
    </row>
    <row r="38" spans="1:33" ht="15" hidden="1" customHeight="1" x14ac:dyDescent="0.15">
      <c r="B38" s="1">
        <f>WEEKDAY(B37,2)</f>
        <v>7</v>
      </c>
      <c r="C38" s="1">
        <f t="shared" ref="C38" si="213">WEEKDAY(C37,2)</f>
        <v>1</v>
      </c>
      <c r="D38" s="1">
        <f t="shared" ref="D38" si="214">WEEKDAY(D37,2)</f>
        <v>2</v>
      </c>
      <c r="E38" s="1">
        <f t="shared" ref="E38" si="215">WEEKDAY(E37,2)</f>
        <v>3</v>
      </c>
      <c r="F38" s="1">
        <f t="shared" ref="F38" si="216">WEEKDAY(F37,2)</f>
        <v>4</v>
      </c>
      <c r="G38" s="1">
        <f t="shared" ref="G38" si="217">WEEKDAY(G37,2)</f>
        <v>5</v>
      </c>
      <c r="H38" s="1">
        <f t="shared" ref="H38" si="218">WEEKDAY(H37,2)</f>
        <v>6</v>
      </c>
      <c r="I38" s="1">
        <f t="shared" ref="I38" si="219">WEEKDAY(I37,2)</f>
        <v>7</v>
      </c>
      <c r="J38" s="1">
        <f t="shared" ref="J38" si="220">WEEKDAY(J37,2)</f>
        <v>1</v>
      </c>
      <c r="K38" s="1">
        <f t="shared" ref="K38" si="221">WEEKDAY(K37,2)</f>
        <v>2</v>
      </c>
      <c r="L38" s="1">
        <f t="shared" ref="L38" si="222">WEEKDAY(L37,2)</f>
        <v>3</v>
      </c>
      <c r="M38" s="1">
        <f t="shared" ref="M38" si="223">WEEKDAY(M37,2)</f>
        <v>4</v>
      </c>
      <c r="N38" s="1">
        <f t="shared" ref="N38" si="224">WEEKDAY(N37,2)</f>
        <v>5</v>
      </c>
      <c r="O38" s="1">
        <f t="shared" ref="O38" si="225">WEEKDAY(O37,2)</f>
        <v>6</v>
      </c>
      <c r="P38" s="1">
        <f t="shared" ref="P38" si="226">WEEKDAY(P37,2)</f>
        <v>7</v>
      </c>
      <c r="Q38" s="1">
        <f t="shared" ref="Q38" si="227">WEEKDAY(Q37,2)</f>
        <v>1</v>
      </c>
      <c r="R38" s="1">
        <f t="shared" ref="R38" si="228">WEEKDAY(R37,2)</f>
        <v>2</v>
      </c>
      <c r="S38" s="1">
        <f t="shared" ref="S38" si="229">WEEKDAY(S37,2)</f>
        <v>3</v>
      </c>
      <c r="T38" s="1">
        <f t="shared" ref="T38" si="230">WEEKDAY(T37,2)</f>
        <v>4</v>
      </c>
      <c r="U38" s="1">
        <f t="shared" ref="U38" si="231">WEEKDAY(U37,2)</f>
        <v>5</v>
      </c>
      <c r="V38" s="1">
        <f t="shared" ref="V38" si="232">WEEKDAY(V37,2)</f>
        <v>6</v>
      </c>
      <c r="W38" s="1">
        <f t="shared" ref="W38" si="233">WEEKDAY(W37,2)</f>
        <v>7</v>
      </c>
      <c r="X38" s="1">
        <f t="shared" ref="X38" si="234">WEEKDAY(X37,2)</f>
        <v>1</v>
      </c>
      <c r="Y38" s="1">
        <f t="shared" ref="Y38" si="235">WEEKDAY(Y37,2)</f>
        <v>2</v>
      </c>
      <c r="Z38" s="1">
        <f t="shared" ref="Z38" si="236">WEEKDAY(Z37,2)</f>
        <v>3</v>
      </c>
      <c r="AA38" s="1">
        <f t="shared" ref="AA38" si="237">WEEKDAY(AA37,2)</f>
        <v>4</v>
      </c>
      <c r="AB38" s="1">
        <f t="shared" ref="AB38" si="238">WEEKDAY(AB37,2)</f>
        <v>5</v>
      </c>
      <c r="AC38" s="1">
        <f t="shared" ref="AC38" si="239">WEEKDAY(AC37,2)</f>
        <v>6</v>
      </c>
      <c r="AD38" s="1">
        <f t="shared" ref="AD38" si="240">WEEKDAY(AD37,2)</f>
        <v>7</v>
      </c>
      <c r="AE38" s="1">
        <f t="shared" ref="AE38:AF38" si="241">WEEKDAY(AE37,2)</f>
        <v>1</v>
      </c>
      <c r="AF38" s="1">
        <f t="shared" si="241"/>
        <v>2</v>
      </c>
      <c r="AG38"/>
    </row>
    <row r="39" spans="1:33" ht="22.5" customHeight="1" x14ac:dyDescent="0.15">
      <c r="A39" s="7" t="s">
        <v>1</v>
      </c>
      <c r="B39" s="9" t="str">
        <f>CHOOSE(WEEKDAY(B37),"日","月","火","水","木","金","土")</f>
        <v>日</v>
      </c>
      <c r="C39" s="9" t="str">
        <f>CHOOSE(WEEKDAY(C37),"日","月","火","水","木","金","土")</f>
        <v>月</v>
      </c>
      <c r="D39" s="9" t="str">
        <f t="shared" ref="D39:AF39" si="242">CHOOSE(WEEKDAY(D37),"日","月","火","水","木","金","土")</f>
        <v>火</v>
      </c>
      <c r="E39" s="9" t="str">
        <f t="shared" si="242"/>
        <v>水</v>
      </c>
      <c r="F39" s="9" t="str">
        <f t="shared" si="242"/>
        <v>木</v>
      </c>
      <c r="G39" s="9" t="str">
        <f t="shared" si="242"/>
        <v>金</v>
      </c>
      <c r="H39" s="9" t="str">
        <f t="shared" si="242"/>
        <v>土</v>
      </c>
      <c r="I39" s="9" t="str">
        <f t="shared" si="242"/>
        <v>日</v>
      </c>
      <c r="J39" s="9" t="str">
        <f t="shared" si="242"/>
        <v>月</v>
      </c>
      <c r="K39" s="9" t="str">
        <f t="shared" si="242"/>
        <v>火</v>
      </c>
      <c r="L39" s="9" t="str">
        <f t="shared" si="242"/>
        <v>水</v>
      </c>
      <c r="M39" s="9" t="str">
        <f t="shared" si="242"/>
        <v>木</v>
      </c>
      <c r="N39" s="9" t="str">
        <f t="shared" si="242"/>
        <v>金</v>
      </c>
      <c r="O39" s="9" t="str">
        <f t="shared" si="242"/>
        <v>土</v>
      </c>
      <c r="P39" s="9" t="str">
        <f t="shared" si="242"/>
        <v>日</v>
      </c>
      <c r="Q39" s="9" t="str">
        <f t="shared" si="242"/>
        <v>月</v>
      </c>
      <c r="R39" s="9" t="str">
        <f t="shared" si="242"/>
        <v>火</v>
      </c>
      <c r="S39" s="9" t="str">
        <f t="shared" si="242"/>
        <v>水</v>
      </c>
      <c r="T39" s="9" t="str">
        <f t="shared" si="242"/>
        <v>木</v>
      </c>
      <c r="U39" s="9" t="str">
        <f t="shared" si="242"/>
        <v>金</v>
      </c>
      <c r="V39" s="9" t="str">
        <f t="shared" si="242"/>
        <v>土</v>
      </c>
      <c r="W39" s="9" t="str">
        <f t="shared" si="242"/>
        <v>日</v>
      </c>
      <c r="X39" s="9" t="str">
        <f t="shared" si="242"/>
        <v>月</v>
      </c>
      <c r="Y39" s="9" t="str">
        <f t="shared" si="242"/>
        <v>火</v>
      </c>
      <c r="Z39" s="9" t="str">
        <f t="shared" si="242"/>
        <v>水</v>
      </c>
      <c r="AA39" s="9" t="str">
        <f t="shared" si="242"/>
        <v>木</v>
      </c>
      <c r="AB39" s="9" t="str">
        <f t="shared" si="242"/>
        <v>金</v>
      </c>
      <c r="AC39" s="9" t="str">
        <f t="shared" si="242"/>
        <v>土</v>
      </c>
      <c r="AD39" s="9" t="str">
        <f t="shared" si="242"/>
        <v>日</v>
      </c>
      <c r="AE39" s="9" t="str">
        <f t="shared" si="242"/>
        <v>月</v>
      </c>
      <c r="AF39" s="9" t="str">
        <f t="shared" si="242"/>
        <v>火</v>
      </c>
      <c r="AG39"/>
    </row>
    <row r="40" spans="1:33" ht="27" customHeight="1" x14ac:dyDescent="0.15">
      <c r="A40" s="8" t="s">
        <v>2</v>
      </c>
      <c r="B40" s="9">
        <v>2</v>
      </c>
      <c r="C40" s="9">
        <v>3</v>
      </c>
      <c r="D40" s="9">
        <v>3</v>
      </c>
      <c r="E40" s="9">
        <v>4</v>
      </c>
      <c r="F40" s="9">
        <v>3</v>
      </c>
      <c r="G40" s="9">
        <v>3</v>
      </c>
      <c r="H40" s="9">
        <v>1</v>
      </c>
      <c r="I40" s="9">
        <v>2</v>
      </c>
      <c r="J40" s="9">
        <v>3</v>
      </c>
      <c r="K40" s="9">
        <v>3</v>
      </c>
      <c r="L40" s="9">
        <v>4</v>
      </c>
      <c r="M40" s="9">
        <v>3</v>
      </c>
      <c r="N40" s="9">
        <v>3</v>
      </c>
      <c r="O40" s="9">
        <v>1</v>
      </c>
      <c r="P40" s="9">
        <v>1</v>
      </c>
      <c r="Q40" s="9">
        <v>2</v>
      </c>
      <c r="R40" s="9">
        <v>3</v>
      </c>
      <c r="S40" s="9">
        <v>3</v>
      </c>
      <c r="T40" s="9">
        <v>3</v>
      </c>
      <c r="U40" s="9">
        <v>3</v>
      </c>
      <c r="V40" s="9">
        <v>2</v>
      </c>
      <c r="W40" s="9">
        <v>1</v>
      </c>
      <c r="X40" s="9">
        <v>3</v>
      </c>
      <c r="Y40" s="9">
        <v>3</v>
      </c>
      <c r="Z40" s="9">
        <v>4</v>
      </c>
      <c r="AA40" s="9">
        <v>3</v>
      </c>
      <c r="AB40" s="9">
        <v>3</v>
      </c>
      <c r="AC40" s="9">
        <v>2</v>
      </c>
      <c r="AD40" s="9">
        <v>2</v>
      </c>
      <c r="AE40" s="9">
        <v>3</v>
      </c>
      <c r="AF40" s="9">
        <v>3</v>
      </c>
      <c r="AG40"/>
    </row>
    <row r="41" spans="1:33" ht="27" customHeight="1" x14ac:dyDescent="0.15">
      <c r="A41" s="8" t="s">
        <v>28</v>
      </c>
      <c r="B41" s="9" t="str">
        <f t="shared" ref="B41" si="243">IF(B40=4,"○",IF(B40=2,"○",""))</f>
        <v>○</v>
      </c>
      <c r="C41" s="9" t="str">
        <f t="shared" ref="C41" si="244">IF(C40=4,"○",IF(C40=2,"○",""))</f>
        <v/>
      </c>
      <c r="D41" s="9" t="str">
        <f t="shared" ref="D41" si="245">IF(D40=4,"○",IF(D40=2,"○",""))</f>
        <v/>
      </c>
      <c r="E41" s="9" t="str">
        <f t="shared" ref="E41" si="246">IF(E40=4,"○",IF(E40=2,"○",""))</f>
        <v>○</v>
      </c>
      <c r="F41" s="9" t="str">
        <f t="shared" ref="F41" si="247">IF(F40=4,"○",IF(F40=2,"○",""))</f>
        <v/>
      </c>
      <c r="G41" s="9" t="str">
        <f t="shared" ref="G41" si="248">IF(G40=4,"○",IF(G40=2,"○",""))</f>
        <v/>
      </c>
      <c r="H41" s="9" t="str">
        <f t="shared" ref="H41" si="249">IF(H40=4,"○",IF(H40=2,"○",""))</f>
        <v/>
      </c>
      <c r="I41" s="9" t="str">
        <f t="shared" ref="I41" si="250">IF(I40=4,"○",IF(I40=2,"○",""))</f>
        <v>○</v>
      </c>
      <c r="J41" s="9" t="str">
        <f t="shared" ref="J41" si="251">IF(J40=4,"○",IF(J40=2,"○",""))</f>
        <v/>
      </c>
      <c r="K41" s="9" t="str">
        <f t="shared" ref="K41" si="252">IF(K40=4,"○",IF(K40=2,"○",""))</f>
        <v/>
      </c>
      <c r="L41" s="9" t="str">
        <f t="shared" ref="L41" si="253">IF(L40=4,"○",IF(L40=2,"○",""))</f>
        <v>○</v>
      </c>
      <c r="M41" s="9" t="str">
        <f t="shared" ref="M41" si="254">IF(M40=4,"○",IF(M40=2,"○",""))</f>
        <v/>
      </c>
      <c r="N41" s="9" t="str">
        <f t="shared" ref="N41" si="255">IF(N40=4,"○",IF(N40=2,"○",""))</f>
        <v/>
      </c>
      <c r="O41" s="9" t="str">
        <f t="shared" ref="O41" si="256">IF(O40=4,"○",IF(O40=2,"○",""))</f>
        <v/>
      </c>
      <c r="P41" s="9" t="str">
        <f t="shared" ref="P41" si="257">IF(P40=4,"○",IF(P40=2,"○",""))</f>
        <v/>
      </c>
      <c r="Q41" s="9" t="str">
        <f t="shared" ref="Q41" si="258">IF(Q40=4,"○",IF(Q40=2,"○",""))</f>
        <v>○</v>
      </c>
      <c r="R41" s="9" t="str">
        <f t="shared" ref="R41" si="259">IF(R40=4,"○",IF(R40=2,"○",""))</f>
        <v/>
      </c>
      <c r="S41" s="9" t="str">
        <f t="shared" ref="S41" si="260">IF(S40=4,"○",IF(S40=2,"○",""))</f>
        <v/>
      </c>
      <c r="T41" s="9" t="str">
        <f t="shared" ref="T41" si="261">IF(T40=4,"○",IF(T40=2,"○",""))</f>
        <v/>
      </c>
      <c r="U41" s="9" t="str">
        <f t="shared" ref="U41" si="262">IF(U40=4,"○",IF(U40=2,"○",""))</f>
        <v/>
      </c>
      <c r="V41" s="9" t="str">
        <f t="shared" ref="V41" si="263">IF(V40=4,"○",IF(V40=2,"○",""))</f>
        <v>○</v>
      </c>
      <c r="W41" s="9" t="str">
        <f t="shared" ref="W41" si="264">IF(W40=4,"○",IF(W40=2,"○",""))</f>
        <v/>
      </c>
      <c r="X41" s="9" t="str">
        <f t="shared" ref="X41" si="265">IF(X40=4,"○",IF(X40=2,"○",""))</f>
        <v/>
      </c>
      <c r="Y41" s="9" t="str">
        <f t="shared" ref="Y41" si="266">IF(Y40=4,"○",IF(Y40=2,"○",""))</f>
        <v/>
      </c>
      <c r="Z41" s="9" t="str">
        <f t="shared" ref="Z41" si="267">IF(Z40=4,"○",IF(Z40=2,"○",""))</f>
        <v>○</v>
      </c>
      <c r="AA41" s="9" t="str">
        <f t="shared" ref="AA41" si="268">IF(AA40=4,"○",IF(AA40=2,"○",""))</f>
        <v/>
      </c>
      <c r="AB41" s="9" t="str">
        <f t="shared" ref="AB41" si="269">IF(AB40=4,"○",IF(AB40=2,"○",""))</f>
        <v/>
      </c>
      <c r="AC41" s="9" t="str">
        <f t="shared" ref="AC41" si="270">IF(AC40=4,"○",IF(AC40=2,"○",""))</f>
        <v>○</v>
      </c>
      <c r="AD41" s="9" t="str">
        <f t="shared" ref="AD41" si="271">IF(AD40=4,"○",IF(AD40=2,"○",""))</f>
        <v>○</v>
      </c>
      <c r="AE41" s="9" t="str">
        <f t="shared" ref="AE41" si="272">IF(AE40=4,"○",IF(AE40=2,"○",""))</f>
        <v/>
      </c>
      <c r="AF41" s="9" t="str">
        <f t="shared" ref="AF41" si="273">IF(AF40=4,"○",IF(AF40=2,"○",""))</f>
        <v/>
      </c>
      <c r="AG41"/>
    </row>
    <row r="42" spans="1:33" ht="68.25" customHeight="1" x14ac:dyDescent="0.15">
      <c r="A42" s="8" t="s">
        <v>3</v>
      </c>
      <c r="B42" s="11" t="s">
        <v>12</v>
      </c>
      <c r="C42" s="11"/>
      <c r="D42" s="11"/>
      <c r="E42" s="11" t="s">
        <v>12</v>
      </c>
      <c r="F42" s="11"/>
      <c r="G42" s="11"/>
      <c r="H42" s="11"/>
      <c r="I42" s="11" t="s">
        <v>12</v>
      </c>
      <c r="J42" s="11"/>
      <c r="K42" s="11"/>
      <c r="L42" s="11" t="s">
        <v>12</v>
      </c>
      <c r="M42" s="11"/>
      <c r="N42" s="11"/>
      <c r="O42" s="11"/>
      <c r="P42" s="11"/>
      <c r="Q42" s="11" t="s">
        <v>12</v>
      </c>
      <c r="R42" s="11"/>
      <c r="S42" s="11"/>
      <c r="T42" s="11"/>
      <c r="U42" s="11"/>
      <c r="V42" s="11" t="s">
        <v>12</v>
      </c>
      <c r="W42" s="11"/>
      <c r="X42" s="11"/>
      <c r="Y42" s="11"/>
      <c r="Z42" s="11" t="s">
        <v>12</v>
      </c>
      <c r="AA42" s="11"/>
      <c r="AB42" s="11"/>
      <c r="AC42" s="11" t="s">
        <v>12</v>
      </c>
      <c r="AD42" s="11" t="s">
        <v>12</v>
      </c>
      <c r="AE42" s="11"/>
      <c r="AF42" s="11"/>
      <c r="AG42"/>
    </row>
    <row r="43" spans="1:33" ht="14.25" thickBot="1" x14ac:dyDescent="0.2"/>
    <row r="44" spans="1:33" ht="15.75" thickTop="1" thickBot="1" x14ac:dyDescent="0.2">
      <c r="A44" s="10">
        <v>8</v>
      </c>
      <c r="B44" s="4" t="s">
        <v>4</v>
      </c>
      <c r="D44" s="23" t="s">
        <v>6</v>
      </c>
      <c r="E44" s="24"/>
      <c r="F44" s="24"/>
      <c r="G44" s="25">
        <f>K44+O44</f>
        <v>11</v>
      </c>
      <c r="H44" s="26" t="s">
        <v>0</v>
      </c>
      <c r="I44" s="27" t="s">
        <v>7</v>
      </c>
      <c r="J44" s="24"/>
      <c r="K44" s="25">
        <f>COUNTIF(B49:AF49,1)</f>
        <v>2</v>
      </c>
      <c r="L44" s="26" t="s">
        <v>0</v>
      </c>
      <c r="M44" s="27" t="s">
        <v>9</v>
      </c>
      <c r="N44" s="28"/>
      <c r="O44" s="25">
        <f>COUNTIF(B49:AF49,2)</f>
        <v>9</v>
      </c>
      <c r="P44" s="29" t="s">
        <v>0</v>
      </c>
      <c r="R44" s="34" t="s">
        <v>8</v>
      </c>
      <c r="S44" s="24"/>
      <c r="T44" s="25">
        <f>X44+AB44</f>
        <v>20</v>
      </c>
      <c r="U44" s="26" t="s">
        <v>0</v>
      </c>
      <c r="V44" s="27" t="s">
        <v>10</v>
      </c>
      <c r="W44" s="24"/>
      <c r="X44" s="25">
        <f>COUNTIF(B49:AF49,3)</f>
        <v>16</v>
      </c>
      <c r="Y44" s="26" t="s">
        <v>0</v>
      </c>
      <c r="Z44" s="27" t="s">
        <v>11</v>
      </c>
      <c r="AA44" s="24"/>
      <c r="AB44" s="25">
        <f>COUNTIF(B49:AF49,4)</f>
        <v>4</v>
      </c>
      <c r="AC44" s="29" t="s">
        <v>0</v>
      </c>
    </row>
    <row r="45" spans="1:33" ht="20.25" customHeight="1" x14ac:dyDescent="0.15">
      <c r="A45" s="9" t="s">
        <v>0</v>
      </c>
      <c r="B45" s="9">
        <v>1</v>
      </c>
      <c r="C45" s="7">
        <v>2</v>
      </c>
      <c r="D45" s="9">
        <v>3</v>
      </c>
      <c r="E45" s="9">
        <v>4</v>
      </c>
      <c r="F45" s="9">
        <v>5</v>
      </c>
      <c r="G45" s="9">
        <v>6</v>
      </c>
      <c r="H45" s="9">
        <v>7</v>
      </c>
      <c r="I45" s="9">
        <v>8</v>
      </c>
      <c r="J45" s="9">
        <v>9</v>
      </c>
      <c r="K45" s="9">
        <v>10</v>
      </c>
      <c r="L45" s="9">
        <v>11</v>
      </c>
      <c r="M45" s="9">
        <v>12</v>
      </c>
      <c r="N45" s="9">
        <v>13</v>
      </c>
      <c r="O45" s="9">
        <v>14</v>
      </c>
      <c r="P45" s="9">
        <v>15</v>
      </c>
      <c r="Q45" s="7">
        <v>16</v>
      </c>
      <c r="R45" s="9">
        <v>17</v>
      </c>
      <c r="S45" s="9">
        <v>18</v>
      </c>
      <c r="T45" s="9">
        <v>19</v>
      </c>
      <c r="U45" s="9">
        <v>20</v>
      </c>
      <c r="V45" s="9">
        <v>21</v>
      </c>
      <c r="W45" s="9">
        <v>22</v>
      </c>
      <c r="X45" s="9">
        <v>23</v>
      </c>
      <c r="Y45" s="9">
        <v>24</v>
      </c>
      <c r="Z45" s="9">
        <v>25</v>
      </c>
      <c r="AA45" s="9">
        <v>26</v>
      </c>
      <c r="AB45" s="9">
        <v>27</v>
      </c>
      <c r="AC45" s="9">
        <v>28</v>
      </c>
      <c r="AD45" s="7">
        <v>29</v>
      </c>
      <c r="AE45" s="7">
        <v>30</v>
      </c>
      <c r="AF45" s="7">
        <v>31</v>
      </c>
      <c r="AG45"/>
    </row>
    <row r="46" spans="1:33" ht="15" hidden="1" customHeight="1" x14ac:dyDescent="0.15">
      <c r="B46" s="3">
        <f>DATE($A$2,$A44,B45)</f>
        <v>43313</v>
      </c>
      <c r="C46" s="3">
        <f t="shared" ref="C46" si="274">DATE($A$2,$A44,C45)</f>
        <v>43314</v>
      </c>
      <c r="D46" s="3">
        <f t="shared" ref="D46" si="275">DATE($A$2,$A44,D45)</f>
        <v>43315</v>
      </c>
      <c r="E46" s="3">
        <f t="shared" ref="E46" si="276">DATE($A$2,$A44,E45)</f>
        <v>43316</v>
      </c>
      <c r="F46" s="3">
        <f t="shared" ref="F46" si="277">DATE($A$2,$A44,F45)</f>
        <v>43317</v>
      </c>
      <c r="G46" s="3">
        <f t="shared" ref="G46" si="278">DATE($A$2,$A44,G45)</f>
        <v>43318</v>
      </c>
      <c r="H46" s="3">
        <f t="shared" ref="H46" si="279">DATE($A$2,$A44,H45)</f>
        <v>43319</v>
      </c>
      <c r="I46" s="3">
        <f t="shared" ref="I46" si="280">DATE($A$2,$A44,I45)</f>
        <v>43320</v>
      </c>
      <c r="J46" s="3">
        <f t="shared" ref="J46" si="281">DATE($A$2,$A44,J45)</f>
        <v>43321</v>
      </c>
      <c r="K46" s="3">
        <f t="shared" ref="K46" si="282">DATE($A$2,$A44,K45)</f>
        <v>43322</v>
      </c>
      <c r="L46" s="3">
        <f t="shared" ref="L46" si="283">DATE($A$2,$A44,L45)</f>
        <v>43323</v>
      </c>
      <c r="M46" s="3">
        <f t="shared" ref="M46" si="284">DATE($A$2,$A44,M45)</f>
        <v>43324</v>
      </c>
      <c r="N46" s="3">
        <f t="shared" ref="N46" si="285">DATE($A$2,$A44,N45)</f>
        <v>43325</v>
      </c>
      <c r="O46" s="3">
        <f t="shared" ref="O46" si="286">DATE($A$2,$A44,O45)</f>
        <v>43326</v>
      </c>
      <c r="P46" s="3">
        <f t="shared" ref="P46" si="287">DATE($A$2,$A44,P45)</f>
        <v>43327</v>
      </c>
      <c r="Q46" s="3">
        <f t="shared" ref="Q46" si="288">DATE($A$2,$A44,Q45)</f>
        <v>43328</v>
      </c>
      <c r="R46" s="3">
        <f t="shared" ref="R46" si="289">DATE($A$2,$A44,R45)</f>
        <v>43329</v>
      </c>
      <c r="S46" s="3">
        <f t="shared" ref="S46" si="290">DATE($A$2,$A44,S45)</f>
        <v>43330</v>
      </c>
      <c r="T46" s="3">
        <f t="shared" ref="T46" si="291">DATE($A$2,$A44,T45)</f>
        <v>43331</v>
      </c>
      <c r="U46" s="3">
        <f t="shared" ref="U46" si="292">DATE($A$2,$A44,U45)</f>
        <v>43332</v>
      </c>
      <c r="V46" s="3">
        <f t="shared" ref="V46" si="293">DATE($A$2,$A44,V45)</f>
        <v>43333</v>
      </c>
      <c r="W46" s="3">
        <f t="shared" ref="W46" si="294">DATE($A$2,$A44,W45)</f>
        <v>43334</v>
      </c>
      <c r="X46" s="3">
        <f t="shared" ref="X46" si="295">DATE($A$2,$A44,X45)</f>
        <v>43335</v>
      </c>
      <c r="Y46" s="3">
        <f t="shared" ref="Y46" si="296">DATE($A$2,$A44,Y45)</f>
        <v>43336</v>
      </c>
      <c r="Z46" s="3">
        <f t="shared" ref="Z46" si="297">DATE($A$2,$A44,Z45)</f>
        <v>43337</v>
      </c>
      <c r="AA46" s="3">
        <f t="shared" ref="AA46" si="298">DATE($A$2,$A44,AA45)</f>
        <v>43338</v>
      </c>
      <c r="AB46" s="3">
        <f t="shared" ref="AB46" si="299">DATE($A$2,$A44,AB45)</f>
        <v>43339</v>
      </c>
      <c r="AC46" s="3">
        <f t="shared" ref="AC46" si="300">DATE($A$2,$A44,AC45)</f>
        <v>43340</v>
      </c>
      <c r="AD46" s="3">
        <f>DATE($A$2,$A44,AD45)</f>
        <v>43341</v>
      </c>
      <c r="AE46" s="3">
        <f t="shared" ref="AE46:AF46" si="301">DATE($A$2,$A44,AE45)</f>
        <v>43342</v>
      </c>
      <c r="AF46" s="3">
        <f t="shared" si="301"/>
        <v>43343</v>
      </c>
      <c r="AG46"/>
    </row>
    <row r="47" spans="1:33" ht="15" hidden="1" customHeight="1" x14ac:dyDescent="0.15">
      <c r="B47" s="1">
        <f>WEEKDAY(B46,2)</f>
        <v>3</v>
      </c>
      <c r="C47" s="1">
        <f t="shared" ref="C47" si="302">WEEKDAY(C46,2)</f>
        <v>4</v>
      </c>
      <c r="D47" s="1">
        <f t="shared" ref="D47" si="303">WEEKDAY(D46,2)</f>
        <v>5</v>
      </c>
      <c r="E47" s="1">
        <f t="shared" ref="E47" si="304">WEEKDAY(E46,2)</f>
        <v>6</v>
      </c>
      <c r="F47" s="1">
        <f t="shared" ref="F47" si="305">WEEKDAY(F46,2)</f>
        <v>7</v>
      </c>
      <c r="G47" s="1">
        <f t="shared" ref="G47" si="306">WEEKDAY(G46,2)</f>
        <v>1</v>
      </c>
      <c r="H47" s="1">
        <f t="shared" ref="H47" si="307">WEEKDAY(H46,2)</f>
        <v>2</v>
      </c>
      <c r="I47" s="1">
        <f t="shared" ref="I47" si="308">WEEKDAY(I46,2)</f>
        <v>3</v>
      </c>
      <c r="J47" s="1">
        <f t="shared" ref="J47" si="309">WEEKDAY(J46,2)</f>
        <v>4</v>
      </c>
      <c r="K47" s="1">
        <f t="shared" ref="K47" si="310">WEEKDAY(K46,2)</f>
        <v>5</v>
      </c>
      <c r="L47" s="1">
        <f t="shared" ref="L47" si="311">WEEKDAY(L46,2)</f>
        <v>6</v>
      </c>
      <c r="M47" s="1">
        <f t="shared" ref="M47" si="312">WEEKDAY(M46,2)</f>
        <v>7</v>
      </c>
      <c r="N47" s="1">
        <f t="shared" ref="N47" si="313">WEEKDAY(N46,2)</f>
        <v>1</v>
      </c>
      <c r="O47" s="1">
        <f t="shared" ref="O47" si="314">WEEKDAY(O46,2)</f>
        <v>2</v>
      </c>
      <c r="P47" s="1">
        <f t="shared" ref="P47" si="315">WEEKDAY(P46,2)</f>
        <v>3</v>
      </c>
      <c r="Q47" s="1">
        <f t="shared" ref="Q47" si="316">WEEKDAY(Q46,2)</f>
        <v>4</v>
      </c>
      <c r="R47" s="1">
        <f t="shared" ref="R47" si="317">WEEKDAY(R46,2)</f>
        <v>5</v>
      </c>
      <c r="S47" s="1">
        <f t="shared" ref="S47" si="318">WEEKDAY(S46,2)</f>
        <v>6</v>
      </c>
      <c r="T47" s="1">
        <f t="shared" ref="T47" si="319">WEEKDAY(T46,2)</f>
        <v>7</v>
      </c>
      <c r="U47" s="1">
        <f t="shared" ref="U47" si="320">WEEKDAY(U46,2)</f>
        <v>1</v>
      </c>
      <c r="V47" s="1">
        <f t="shared" ref="V47" si="321">WEEKDAY(V46,2)</f>
        <v>2</v>
      </c>
      <c r="W47" s="1">
        <f t="shared" ref="W47" si="322">WEEKDAY(W46,2)</f>
        <v>3</v>
      </c>
      <c r="X47" s="1">
        <f t="shared" ref="X47" si="323">WEEKDAY(X46,2)</f>
        <v>4</v>
      </c>
      <c r="Y47" s="1">
        <f t="shared" ref="Y47" si="324">WEEKDAY(Y46,2)</f>
        <v>5</v>
      </c>
      <c r="Z47" s="1">
        <f t="shared" ref="Z47" si="325">WEEKDAY(Z46,2)</f>
        <v>6</v>
      </c>
      <c r="AA47" s="1">
        <f t="shared" ref="AA47" si="326">WEEKDAY(AA46,2)</f>
        <v>7</v>
      </c>
      <c r="AB47" s="1">
        <f t="shared" ref="AB47" si="327">WEEKDAY(AB46,2)</f>
        <v>1</v>
      </c>
      <c r="AC47" s="1">
        <f t="shared" ref="AC47" si="328">WEEKDAY(AC46,2)</f>
        <v>2</v>
      </c>
      <c r="AD47" s="1">
        <f t="shared" ref="AD47" si="329">WEEKDAY(AD46,2)</f>
        <v>3</v>
      </c>
      <c r="AE47" s="1">
        <f t="shared" ref="AE47:AF47" si="330">WEEKDAY(AE46,2)</f>
        <v>4</v>
      </c>
      <c r="AF47" s="1">
        <f t="shared" si="330"/>
        <v>5</v>
      </c>
      <c r="AG47"/>
    </row>
    <row r="48" spans="1:33" ht="22.5" customHeight="1" x14ac:dyDescent="0.15">
      <c r="A48" s="7" t="s">
        <v>1</v>
      </c>
      <c r="B48" s="9" t="str">
        <f>CHOOSE(WEEKDAY(B46),"日","月","火","水","木","金","土")</f>
        <v>水</v>
      </c>
      <c r="C48" s="9" t="str">
        <f>CHOOSE(WEEKDAY(C46),"日","月","火","水","木","金","土")</f>
        <v>木</v>
      </c>
      <c r="D48" s="9" t="str">
        <f t="shared" ref="D48:AF48" si="331">CHOOSE(WEEKDAY(D46),"日","月","火","水","木","金","土")</f>
        <v>金</v>
      </c>
      <c r="E48" s="9" t="str">
        <f t="shared" si="331"/>
        <v>土</v>
      </c>
      <c r="F48" s="9" t="str">
        <f t="shared" si="331"/>
        <v>日</v>
      </c>
      <c r="G48" s="9" t="str">
        <f t="shared" si="331"/>
        <v>月</v>
      </c>
      <c r="H48" s="9" t="str">
        <f t="shared" si="331"/>
        <v>火</v>
      </c>
      <c r="I48" s="9" t="str">
        <f t="shared" si="331"/>
        <v>水</v>
      </c>
      <c r="J48" s="9" t="str">
        <f t="shared" si="331"/>
        <v>木</v>
      </c>
      <c r="K48" s="9" t="str">
        <f t="shared" si="331"/>
        <v>金</v>
      </c>
      <c r="L48" s="9" t="str">
        <f t="shared" si="331"/>
        <v>土</v>
      </c>
      <c r="M48" s="9" t="str">
        <f t="shared" si="331"/>
        <v>日</v>
      </c>
      <c r="N48" s="9" t="str">
        <f t="shared" si="331"/>
        <v>月</v>
      </c>
      <c r="O48" s="9" t="str">
        <f t="shared" si="331"/>
        <v>火</v>
      </c>
      <c r="P48" s="9" t="str">
        <f t="shared" si="331"/>
        <v>水</v>
      </c>
      <c r="Q48" s="9" t="str">
        <f t="shared" si="331"/>
        <v>木</v>
      </c>
      <c r="R48" s="9" t="str">
        <f t="shared" si="331"/>
        <v>金</v>
      </c>
      <c r="S48" s="9" t="str">
        <f t="shared" si="331"/>
        <v>土</v>
      </c>
      <c r="T48" s="9" t="str">
        <f t="shared" si="331"/>
        <v>日</v>
      </c>
      <c r="U48" s="9" t="str">
        <f t="shared" si="331"/>
        <v>月</v>
      </c>
      <c r="V48" s="9" t="str">
        <f t="shared" si="331"/>
        <v>火</v>
      </c>
      <c r="W48" s="9" t="str">
        <f t="shared" si="331"/>
        <v>水</v>
      </c>
      <c r="X48" s="9" t="str">
        <f t="shared" si="331"/>
        <v>木</v>
      </c>
      <c r="Y48" s="9" t="str">
        <f t="shared" si="331"/>
        <v>金</v>
      </c>
      <c r="Z48" s="9" t="str">
        <f t="shared" si="331"/>
        <v>土</v>
      </c>
      <c r="AA48" s="9" t="str">
        <f t="shared" si="331"/>
        <v>日</v>
      </c>
      <c r="AB48" s="9" t="str">
        <f t="shared" si="331"/>
        <v>月</v>
      </c>
      <c r="AC48" s="9" t="str">
        <f t="shared" si="331"/>
        <v>火</v>
      </c>
      <c r="AD48" s="9" t="str">
        <f t="shared" si="331"/>
        <v>水</v>
      </c>
      <c r="AE48" s="9" t="str">
        <f t="shared" si="331"/>
        <v>木</v>
      </c>
      <c r="AF48" s="9" t="str">
        <f t="shared" si="331"/>
        <v>金</v>
      </c>
      <c r="AG48"/>
    </row>
    <row r="49" spans="1:33" ht="27" customHeight="1" x14ac:dyDescent="0.15">
      <c r="A49" s="8" t="s">
        <v>2</v>
      </c>
      <c r="B49" s="9">
        <v>4</v>
      </c>
      <c r="C49" s="9">
        <v>3</v>
      </c>
      <c r="D49" s="9">
        <v>3</v>
      </c>
      <c r="E49" s="9">
        <v>2</v>
      </c>
      <c r="F49" s="9">
        <v>2</v>
      </c>
      <c r="G49" s="9">
        <v>3</v>
      </c>
      <c r="H49" s="9">
        <v>3</v>
      </c>
      <c r="I49" s="9">
        <v>4</v>
      </c>
      <c r="J49" s="9">
        <v>3</v>
      </c>
      <c r="K49" s="9">
        <v>3</v>
      </c>
      <c r="L49" s="9">
        <v>2</v>
      </c>
      <c r="M49" s="9">
        <v>2</v>
      </c>
      <c r="N49" s="9">
        <v>2</v>
      </c>
      <c r="O49" s="9">
        <v>2</v>
      </c>
      <c r="P49" s="9">
        <v>2</v>
      </c>
      <c r="Q49" s="9">
        <v>3</v>
      </c>
      <c r="R49" s="9">
        <v>3</v>
      </c>
      <c r="S49" s="9">
        <v>2</v>
      </c>
      <c r="T49" s="9">
        <v>2</v>
      </c>
      <c r="U49" s="9">
        <v>3</v>
      </c>
      <c r="V49" s="9">
        <v>3</v>
      </c>
      <c r="W49" s="9">
        <v>3</v>
      </c>
      <c r="X49" s="9">
        <v>4</v>
      </c>
      <c r="Y49" s="9">
        <v>3</v>
      </c>
      <c r="Z49" s="9">
        <v>1</v>
      </c>
      <c r="AA49" s="9">
        <v>1</v>
      </c>
      <c r="AB49" s="9">
        <v>4</v>
      </c>
      <c r="AC49" s="9">
        <v>3</v>
      </c>
      <c r="AD49" s="9">
        <v>3</v>
      </c>
      <c r="AE49" s="9">
        <v>3</v>
      </c>
      <c r="AF49" s="9">
        <v>3</v>
      </c>
      <c r="AG49"/>
    </row>
    <row r="50" spans="1:33" ht="27" customHeight="1" x14ac:dyDescent="0.15">
      <c r="A50" s="8" t="s">
        <v>28</v>
      </c>
      <c r="B50" s="9" t="str">
        <f t="shared" ref="B50" si="332">IF(B49=4,"○",IF(B49=2,"○",""))</f>
        <v>○</v>
      </c>
      <c r="C50" s="9" t="str">
        <f t="shared" ref="C50" si="333">IF(C49=4,"○",IF(C49=2,"○",""))</f>
        <v/>
      </c>
      <c r="D50" s="9" t="str">
        <f t="shared" ref="D50" si="334">IF(D49=4,"○",IF(D49=2,"○",""))</f>
        <v/>
      </c>
      <c r="E50" s="9" t="str">
        <f t="shared" ref="E50" si="335">IF(E49=4,"○",IF(E49=2,"○",""))</f>
        <v>○</v>
      </c>
      <c r="F50" s="9" t="str">
        <f t="shared" ref="F50" si="336">IF(F49=4,"○",IF(F49=2,"○",""))</f>
        <v>○</v>
      </c>
      <c r="G50" s="9" t="str">
        <f t="shared" ref="G50" si="337">IF(G49=4,"○",IF(G49=2,"○",""))</f>
        <v/>
      </c>
      <c r="H50" s="9" t="str">
        <f t="shared" ref="H50" si="338">IF(H49=4,"○",IF(H49=2,"○",""))</f>
        <v/>
      </c>
      <c r="I50" s="9" t="str">
        <f t="shared" ref="I50" si="339">IF(I49=4,"○",IF(I49=2,"○",""))</f>
        <v>○</v>
      </c>
      <c r="J50" s="9" t="str">
        <f t="shared" ref="J50" si="340">IF(J49=4,"○",IF(J49=2,"○",""))</f>
        <v/>
      </c>
      <c r="K50" s="9" t="str">
        <f t="shared" ref="K50" si="341">IF(K49=4,"○",IF(K49=2,"○",""))</f>
        <v/>
      </c>
      <c r="L50" s="9" t="str">
        <f t="shared" ref="L50" si="342">IF(L49=4,"○",IF(L49=2,"○",""))</f>
        <v>○</v>
      </c>
      <c r="M50" s="9" t="str">
        <f t="shared" ref="M50" si="343">IF(M49=4,"○",IF(M49=2,"○",""))</f>
        <v>○</v>
      </c>
      <c r="N50" s="9" t="str">
        <f t="shared" ref="N50" si="344">IF(N49=4,"○",IF(N49=2,"○",""))</f>
        <v>○</v>
      </c>
      <c r="O50" s="9" t="str">
        <f t="shared" ref="O50" si="345">IF(O49=4,"○",IF(O49=2,"○",""))</f>
        <v>○</v>
      </c>
      <c r="P50" s="9" t="str">
        <f t="shared" ref="P50" si="346">IF(P49=4,"○",IF(P49=2,"○",""))</f>
        <v>○</v>
      </c>
      <c r="Q50" s="9" t="str">
        <f t="shared" ref="Q50" si="347">IF(Q49=4,"○",IF(Q49=2,"○",""))</f>
        <v/>
      </c>
      <c r="R50" s="9" t="str">
        <f t="shared" ref="R50" si="348">IF(R49=4,"○",IF(R49=2,"○",""))</f>
        <v/>
      </c>
      <c r="S50" s="9" t="str">
        <f t="shared" ref="S50" si="349">IF(S49=4,"○",IF(S49=2,"○",""))</f>
        <v>○</v>
      </c>
      <c r="T50" s="9" t="str">
        <f t="shared" ref="T50" si="350">IF(T49=4,"○",IF(T49=2,"○",""))</f>
        <v>○</v>
      </c>
      <c r="U50" s="9" t="str">
        <f t="shared" ref="U50" si="351">IF(U49=4,"○",IF(U49=2,"○",""))</f>
        <v/>
      </c>
      <c r="V50" s="9" t="str">
        <f>IF(V49=4,"○",IF(V49=2,"○",""))</f>
        <v/>
      </c>
      <c r="W50" s="9" t="str">
        <f t="shared" ref="W50" si="352">IF(W49=4,"○",IF(W49=2,"○",""))</f>
        <v/>
      </c>
      <c r="X50" s="9" t="str">
        <f t="shared" ref="X50" si="353">IF(X49=4,"○",IF(X49=2,"○",""))</f>
        <v>○</v>
      </c>
      <c r="Y50" s="9" t="str">
        <f t="shared" ref="Y50" si="354">IF(Y49=4,"○",IF(Y49=2,"○",""))</f>
        <v/>
      </c>
      <c r="Z50" s="9" t="str">
        <f t="shared" ref="Z50" si="355">IF(Z49=4,"○",IF(Z49=2,"○",""))</f>
        <v/>
      </c>
      <c r="AA50" s="9" t="str">
        <f t="shared" ref="AA50" si="356">IF(AA49=4,"○",IF(AA49=2,"○",""))</f>
        <v/>
      </c>
      <c r="AB50" s="9" t="str">
        <f t="shared" ref="AB50" si="357">IF(AB49=4,"○",IF(AB49=2,"○",""))</f>
        <v>○</v>
      </c>
      <c r="AC50" s="9" t="str">
        <f t="shared" ref="AC50" si="358">IF(AC49=4,"○",IF(AC49=2,"○",""))</f>
        <v/>
      </c>
      <c r="AD50" s="9" t="str">
        <f t="shared" ref="AD50" si="359">IF(AD49=4,"○",IF(AD49=2,"○",""))</f>
        <v/>
      </c>
      <c r="AE50" s="9" t="str">
        <f t="shared" ref="AE50" si="360">IF(AE49=4,"○",IF(AE49=2,"○",""))</f>
        <v/>
      </c>
      <c r="AF50" s="9" t="str">
        <f t="shared" ref="AF50" si="361">IF(AF49=4,"○",IF(AF49=2,"○",""))</f>
        <v/>
      </c>
      <c r="AG50"/>
    </row>
    <row r="51" spans="1:33" ht="68.25" customHeight="1" x14ac:dyDescent="0.15">
      <c r="A51" s="8" t="s">
        <v>3</v>
      </c>
      <c r="B51" s="11" t="s">
        <v>12</v>
      </c>
      <c r="C51" s="11"/>
      <c r="D51" s="11"/>
      <c r="E51" s="11" t="s">
        <v>12</v>
      </c>
      <c r="F51" s="11" t="s">
        <v>12</v>
      </c>
      <c r="G51" s="11"/>
      <c r="H51" s="11"/>
      <c r="I51" s="11" t="s">
        <v>12</v>
      </c>
      <c r="J51" s="11"/>
      <c r="K51" s="11"/>
      <c r="L51" s="11" t="s">
        <v>12</v>
      </c>
      <c r="M51" s="11" t="s">
        <v>12</v>
      </c>
      <c r="N51" s="11" t="s">
        <v>16</v>
      </c>
      <c r="O51" s="11" t="s">
        <v>16</v>
      </c>
      <c r="P51" s="11" t="s">
        <v>16</v>
      </c>
      <c r="Q51" s="11"/>
      <c r="R51" s="11"/>
      <c r="S51" s="11" t="s">
        <v>12</v>
      </c>
      <c r="T51" s="11" t="s">
        <v>12</v>
      </c>
      <c r="U51" s="11"/>
      <c r="V51" s="11"/>
      <c r="W51" s="11"/>
      <c r="X51" s="11" t="s">
        <v>12</v>
      </c>
      <c r="Y51" s="11"/>
      <c r="Z51" s="11"/>
      <c r="AA51" s="11"/>
      <c r="AB51" s="11" t="s">
        <v>12</v>
      </c>
      <c r="AC51" s="11"/>
      <c r="AD51" s="11"/>
      <c r="AE51" s="11"/>
      <c r="AF51" s="11"/>
      <c r="AG51"/>
    </row>
    <row r="52" spans="1:33" ht="14.25" thickBot="1" x14ac:dyDescent="0.2"/>
    <row r="53" spans="1:33" ht="15.75" thickTop="1" thickBot="1" x14ac:dyDescent="0.2">
      <c r="A53" s="10">
        <v>9</v>
      </c>
      <c r="B53" s="4" t="s">
        <v>4</v>
      </c>
      <c r="D53" s="23" t="s">
        <v>6</v>
      </c>
      <c r="E53" s="24"/>
      <c r="F53" s="24"/>
      <c r="G53" s="25">
        <f>K53+O53</f>
        <v>12</v>
      </c>
      <c r="H53" s="26" t="s">
        <v>0</v>
      </c>
      <c r="I53" s="27" t="s">
        <v>7</v>
      </c>
      <c r="J53" s="24"/>
      <c r="K53" s="25">
        <f>COUNTIF(B58:AE58,1)</f>
        <v>8</v>
      </c>
      <c r="L53" s="26" t="s">
        <v>0</v>
      </c>
      <c r="M53" s="27" t="s">
        <v>9</v>
      </c>
      <c r="N53" s="28"/>
      <c r="O53" s="25">
        <f>COUNTIF(B58:AE58,2)</f>
        <v>4</v>
      </c>
      <c r="P53" s="29" t="s">
        <v>0</v>
      </c>
      <c r="R53" s="34" t="s">
        <v>8</v>
      </c>
      <c r="S53" s="24"/>
      <c r="T53" s="25">
        <f>X53+AB53</f>
        <v>18</v>
      </c>
      <c r="U53" s="26" t="s">
        <v>0</v>
      </c>
      <c r="V53" s="27" t="s">
        <v>10</v>
      </c>
      <c r="W53" s="24"/>
      <c r="X53" s="25">
        <f>COUNTIF(B58:AE58,3)</f>
        <v>15</v>
      </c>
      <c r="Y53" s="26" t="s">
        <v>0</v>
      </c>
      <c r="Z53" s="27" t="s">
        <v>11</v>
      </c>
      <c r="AA53" s="24"/>
      <c r="AB53" s="25">
        <f>COUNTIF(B58:AE58,4)</f>
        <v>3</v>
      </c>
      <c r="AC53" s="29" t="s">
        <v>0</v>
      </c>
    </row>
    <row r="54" spans="1:33" ht="20.25" customHeight="1" x14ac:dyDescent="0.15">
      <c r="A54" s="9" t="s">
        <v>0</v>
      </c>
      <c r="B54" s="9">
        <v>1</v>
      </c>
      <c r="C54" s="7">
        <v>2</v>
      </c>
      <c r="D54" s="7">
        <v>3</v>
      </c>
      <c r="E54" s="7">
        <v>4</v>
      </c>
      <c r="F54" s="7">
        <v>5</v>
      </c>
      <c r="G54" s="7">
        <v>6</v>
      </c>
      <c r="H54" s="7">
        <v>7</v>
      </c>
      <c r="I54" s="7">
        <v>8</v>
      </c>
      <c r="J54" s="7">
        <v>9</v>
      </c>
      <c r="K54" s="7">
        <v>10</v>
      </c>
      <c r="L54" s="7">
        <v>11</v>
      </c>
      <c r="M54" s="7">
        <v>12</v>
      </c>
      <c r="N54" s="7">
        <v>13</v>
      </c>
      <c r="O54" s="7">
        <v>14</v>
      </c>
      <c r="P54" s="7">
        <v>15</v>
      </c>
      <c r="Q54" s="7">
        <v>16</v>
      </c>
      <c r="R54" s="7">
        <v>17</v>
      </c>
      <c r="S54" s="7">
        <v>18</v>
      </c>
      <c r="T54" s="7">
        <v>19</v>
      </c>
      <c r="U54" s="7">
        <v>20</v>
      </c>
      <c r="V54" s="9">
        <v>21</v>
      </c>
      <c r="W54" s="9">
        <v>22</v>
      </c>
      <c r="X54" s="9">
        <v>23</v>
      </c>
      <c r="Y54" s="9">
        <v>24</v>
      </c>
      <c r="Z54" s="9">
        <v>25</v>
      </c>
      <c r="AA54" s="9">
        <v>26</v>
      </c>
      <c r="AB54" s="9">
        <v>27</v>
      </c>
      <c r="AC54" s="9">
        <v>28</v>
      </c>
      <c r="AD54" s="7">
        <v>29</v>
      </c>
      <c r="AE54" s="7">
        <v>30</v>
      </c>
      <c r="AF54"/>
      <c r="AG54"/>
    </row>
    <row r="55" spans="1:33" ht="15" hidden="1" customHeight="1" x14ac:dyDescent="0.15">
      <c r="B55" s="3">
        <f>DATE($A$2,$A53,B54)</f>
        <v>43344</v>
      </c>
      <c r="C55" s="3">
        <f t="shared" ref="C55" si="362">DATE($A$2,$A53,C54)</f>
        <v>43345</v>
      </c>
      <c r="D55" s="3">
        <f t="shared" ref="D55" si="363">DATE($A$2,$A53,D54)</f>
        <v>43346</v>
      </c>
      <c r="E55" s="3">
        <f t="shared" ref="E55" si="364">DATE($A$2,$A53,E54)</f>
        <v>43347</v>
      </c>
      <c r="F55" s="3">
        <f t="shared" ref="F55" si="365">DATE($A$2,$A53,F54)</f>
        <v>43348</v>
      </c>
      <c r="G55" s="3">
        <f t="shared" ref="G55" si="366">DATE($A$2,$A53,G54)</f>
        <v>43349</v>
      </c>
      <c r="H55" s="3">
        <f t="shared" ref="H55" si="367">DATE($A$2,$A53,H54)</f>
        <v>43350</v>
      </c>
      <c r="I55" s="3">
        <f t="shared" ref="I55" si="368">DATE($A$2,$A53,I54)</f>
        <v>43351</v>
      </c>
      <c r="J55" s="3">
        <f t="shared" ref="J55" si="369">DATE($A$2,$A53,J54)</f>
        <v>43352</v>
      </c>
      <c r="K55" s="3">
        <f t="shared" ref="K55" si="370">DATE($A$2,$A53,K54)</f>
        <v>43353</v>
      </c>
      <c r="L55" s="3">
        <f t="shared" ref="L55" si="371">DATE($A$2,$A53,L54)</f>
        <v>43354</v>
      </c>
      <c r="M55" s="3">
        <f t="shared" ref="M55" si="372">DATE($A$2,$A53,M54)</f>
        <v>43355</v>
      </c>
      <c r="N55" s="3">
        <f t="shared" ref="N55" si="373">DATE($A$2,$A53,N54)</f>
        <v>43356</v>
      </c>
      <c r="O55" s="3">
        <f t="shared" ref="O55" si="374">DATE($A$2,$A53,O54)</f>
        <v>43357</v>
      </c>
      <c r="P55" s="3">
        <f t="shared" ref="P55" si="375">DATE($A$2,$A53,P54)</f>
        <v>43358</v>
      </c>
      <c r="Q55" s="3">
        <f t="shared" ref="Q55" si="376">DATE($A$2,$A53,Q54)</f>
        <v>43359</v>
      </c>
      <c r="R55" s="3">
        <f t="shared" ref="R55" si="377">DATE($A$2,$A53,R54)</f>
        <v>43360</v>
      </c>
      <c r="S55" s="3">
        <f t="shared" ref="S55" si="378">DATE($A$2,$A53,S54)</f>
        <v>43361</v>
      </c>
      <c r="T55" s="3">
        <f t="shared" ref="T55" si="379">DATE($A$2,$A53,T54)</f>
        <v>43362</v>
      </c>
      <c r="U55" s="3">
        <f t="shared" ref="U55" si="380">DATE($A$2,$A53,U54)</f>
        <v>43363</v>
      </c>
      <c r="V55" s="3">
        <f t="shared" ref="V55" si="381">DATE($A$2,$A53,V54)</f>
        <v>43364</v>
      </c>
      <c r="W55" s="3">
        <f t="shared" ref="W55" si="382">DATE($A$2,$A53,W54)</f>
        <v>43365</v>
      </c>
      <c r="X55" s="3">
        <f t="shared" ref="X55" si="383">DATE($A$2,$A53,X54)</f>
        <v>43366</v>
      </c>
      <c r="Y55" s="3">
        <f t="shared" ref="Y55" si="384">DATE($A$2,$A53,Y54)</f>
        <v>43367</v>
      </c>
      <c r="Z55" s="3">
        <f t="shared" ref="Z55" si="385">DATE($A$2,$A53,Z54)</f>
        <v>43368</v>
      </c>
      <c r="AA55" s="3">
        <f t="shared" ref="AA55" si="386">DATE($A$2,$A53,AA54)</f>
        <v>43369</v>
      </c>
      <c r="AB55" s="3">
        <f t="shared" ref="AB55" si="387">DATE($A$2,$A53,AB54)</f>
        <v>43370</v>
      </c>
      <c r="AC55" s="3">
        <f t="shared" ref="AC55" si="388">DATE($A$2,$A53,AC54)</f>
        <v>43371</v>
      </c>
      <c r="AD55" s="3">
        <f>DATE($A$2,$A53,AD54)</f>
        <v>43372</v>
      </c>
      <c r="AE55" s="3">
        <f t="shared" ref="AE55" si="389">DATE($A$2,$A53,AE54)</f>
        <v>43373</v>
      </c>
      <c r="AF55"/>
      <c r="AG55"/>
    </row>
    <row r="56" spans="1:33" ht="15" hidden="1" customHeight="1" x14ac:dyDescent="0.15">
      <c r="B56" s="1">
        <f>WEEKDAY(B55,2)</f>
        <v>6</v>
      </c>
      <c r="C56" s="1">
        <f t="shared" ref="C56" si="390">WEEKDAY(C55,2)</f>
        <v>7</v>
      </c>
      <c r="D56" s="1">
        <f t="shared" ref="D56" si="391">WEEKDAY(D55,2)</f>
        <v>1</v>
      </c>
      <c r="E56" s="1">
        <f t="shared" ref="E56" si="392">WEEKDAY(E55,2)</f>
        <v>2</v>
      </c>
      <c r="F56" s="1">
        <f t="shared" ref="F56" si="393">WEEKDAY(F55,2)</f>
        <v>3</v>
      </c>
      <c r="G56" s="1">
        <f t="shared" ref="G56" si="394">WEEKDAY(G55,2)</f>
        <v>4</v>
      </c>
      <c r="H56" s="1">
        <f t="shared" ref="H56" si="395">WEEKDAY(H55,2)</f>
        <v>5</v>
      </c>
      <c r="I56" s="1">
        <f t="shared" ref="I56" si="396">WEEKDAY(I55,2)</f>
        <v>6</v>
      </c>
      <c r="J56" s="1">
        <f t="shared" ref="J56" si="397">WEEKDAY(J55,2)</f>
        <v>7</v>
      </c>
      <c r="K56" s="1">
        <f t="shared" ref="K56" si="398">WEEKDAY(K55,2)</f>
        <v>1</v>
      </c>
      <c r="L56" s="1">
        <f t="shared" ref="L56" si="399">WEEKDAY(L55,2)</f>
        <v>2</v>
      </c>
      <c r="M56" s="1">
        <f t="shared" ref="M56" si="400">WEEKDAY(M55,2)</f>
        <v>3</v>
      </c>
      <c r="N56" s="1">
        <f t="shared" ref="N56" si="401">WEEKDAY(N55,2)</f>
        <v>4</v>
      </c>
      <c r="O56" s="1">
        <f t="shared" ref="O56" si="402">WEEKDAY(O55,2)</f>
        <v>5</v>
      </c>
      <c r="P56" s="1">
        <f t="shared" ref="P56" si="403">WEEKDAY(P55,2)</f>
        <v>6</v>
      </c>
      <c r="Q56" s="1">
        <f t="shared" ref="Q56" si="404">WEEKDAY(Q55,2)</f>
        <v>7</v>
      </c>
      <c r="R56" s="1">
        <f t="shared" ref="R56" si="405">WEEKDAY(R55,2)</f>
        <v>1</v>
      </c>
      <c r="S56" s="1">
        <f t="shared" ref="S56" si="406">WEEKDAY(S55,2)</f>
        <v>2</v>
      </c>
      <c r="T56" s="1">
        <f t="shared" ref="T56" si="407">WEEKDAY(T55,2)</f>
        <v>3</v>
      </c>
      <c r="U56" s="1">
        <f t="shared" ref="U56" si="408">WEEKDAY(U55,2)</f>
        <v>4</v>
      </c>
      <c r="V56" s="1">
        <f t="shared" ref="V56" si="409">WEEKDAY(V55,2)</f>
        <v>5</v>
      </c>
      <c r="W56" s="1">
        <f t="shared" ref="W56" si="410">WEEKDAY(W55,2)</f>
        <v>6</v>
      </c>
      <c r="X56" s="1">
        <f t="shared" ref="X56" si="411">WEEKDAY(X55,2)</f>
        <v>7</v>
      </c>
      <c r="Y56" s="1">
        <f t="shared" ref="Y56" si="412">WEEKDAY(Y55,2)</f>
        <v>1</v>
      </c>
      <c r="Z56" s="1">
        <f t="shared" ref="Z56" si="413">WEEKDAY(Z55,2)</f>
        <v>2</v>
      </c>
      <c r="AA56" s="1">
        <f t="shared" ref="AA56" si="414">WEEKDAY(AA55,2)</f>
        <v>3</v>
      </c>
      <c r="AB56" s="1">
        <f t="shared" ref="AB56" si="415">WEEKDAY(AB55,2)</f>
        <v>4</v>
      </c>
      <c r="AC56" s="1">
        <f t="shared" ref="AC56" si="416">WEEKDAY(AC55,2)</f>
        <v>5</v>
      </c>
      <c r="AD56" s="1">
        <f t="shared" ref="AD56" si="417">WEEKDAY(AD55,2)</f>
        <v>6</v>
      </c>
      <c r="AE56" s="1">
        <f t="shared" ref="AE56" si="418">WEEKDAY(AE55,2)</f>
        <v>7</v>
      </c>
      <c r="AF56"/>
      <c r="AG56"/>
    </row>
    <row r="57" spans="1:33" ht="22.5" customHeight="1" x14ac:dyDescent="0.15">
      <c r="A57" s="7" t="s">
        <v>1</v>
      </c>
      <c r="B57" s="9" t="str">
        <f>CHOOSE(WEEKDAY(B55),"日","月","火","水","木","金","土")</f>
        <v>土</v>
      </c>
      <c r="C57" s="9" t="str">
        <f>CHOOSE(WEEKDAY(C55),"日","月","火","水","木","金","土")</f>
        <v>日</v>
      </c>
      <c r="D57" s="9" t="str">
        <f t="shared" ref="D57:AE57" si="419">CHOOSE(WEEKDAY(D55),"日","月","火","水","木","金","土")</f>
        <v>月</v>
      </c>
      <c r="E57" s="9" t="str">
        <f t="shared" si="419"/>
        <v>火</v>
      </c>
      <c r="F57" s="9" t="str">
        <f t="shared" si="419"/>
        <v>水</v>
      </c>
      <c r="G57" s="9" t="str">
        <f t="shared" si="419"/>
        <v>木</v>
      </c>
      <c r="H57" s="9" t="str">
        <f t="shared" si="419"/>
        <v>金</v>
      </c>
      <c r="I57" s="9" t="str">
        <f t="shared" si="419"/>
        <v>土</v>
      </c>
      <c r="J57" s="9" t="str">
        <f t="shared" si="419"/>
        <v>日</v>
      </c>
      <c r="K57" s="9" t="str">
        <f t="shared" si="419"/>
        <v>月</v>
      </c>
      <c r="L57" s="9" t="str">
        <f t="shared" si="419"/>
        <v>火</v>
      </c>
      <c r="M57" s="9" t="str">
        <f t="shared" si="419"/>
        <v>水</v>
      </c>
      <c r="N57" s="9" t="str">
        <f t="shared" si="419"/>
        <v>木</v>
      </c>
      <c r="O57" s="9" t="str">
        <f t="shared" si="419"/>
        <v>金</v>
      </c>
      <c r="P57" s="9" t="str">
        <f t="shared" si="419"/>
        <v>土</v>
      </c>
      <c r="Q57" s="9" t="str">
        <f t="shared" si="419"/>
        <v>日</v>
      </c>
      <c r="R57" s="9" t="str">
        <f t="shared" si="419"/>
        <v>月</v>
      </c>
      <c r="S57" s="9" t="str">
        <f t="shared" si="419"/>
        <v>火</v>
      </c>
      <c r="T57" s="9" t="str">
        <f t="shared" si="419"/>
        <v>水</v>
      </c>
      <c r="U57" s="9" t="str">
        <f t="shared" si="419"/>
        <v>木</v>
      </c>
      <c r="V57" s="9" t="str">
        <f t="shared" si="419"/>
        <v>金</v>
      </c>
      <c r="W57" s="9" t="str">
        <f t="shared" si="419"/>
        <v>土</v>
      </c>
      <c r="X57" s="9" t="str">
        <f t="shared" si="419"/>
        <v>日</v>
      </c>
      <c r="Y57" s="9" t="str">
        <f t="shared" si="419"/>
        <v>月</v>
      </c>
      <c r="Z57" s="9" t="str">
        <f t="shared" si="419"/>
        <v>火</v>
      </c>
      <c r="AA57" s="9" t="str">
        <f t="shared" si="419"/>
        <v>水</v>
      </c>
      <c r="AB57" s="9" t="str">
        <f t="shared" si="419"/>
        <v>木</v>
      </c>
      <c r="AC57" s="9" t="str">
        <f t="shared" si="419"/>
        <v>金</v>
      </c>
      <c r="AD57" s="9" t="str">
        <f t="shared" si="419"/>
        <v>土</v>
      </c>
      <c r="AE57" s="9" t="str">
        <f t="shared" si="419"/>
        <v>日</v>
      </c>
      <c r="AF57"/>
      <c r="AG57"/>
    </row>
    <row r="58" spans="1:33" ht="27" customHeight="1" x14ac:dyDescent="0.15">
      <c r="A58" s="8" t="s">
        <v>2</v>
      </c>
      <c r="B58" s="9">
        <v>1</v>
      </c>
      <c r="C58" s="9">
        <v>1</v>
      </c>
      <c r="D58" s="9">
        <v>3</v>
      </c>
      <c r="E58" s="9">
        <v>3</v>
      </c>
      <c r="F58" s="9">
        <v>4</v>
      </c>
      <c r="G58" s="9">
        <v>3</v>
      </c>
      <c r="H58" s="9">
        <v>3</v>
      </c>
      <c r="I58" s="9">
        <v>1</v>
      </c>
      <c r="J58" s="9">
        <v>2</v>
      </c>
      <c r="K58" s="9">
        <v>3</v>
      </c>
      <c r="L58" s="9">
        <v>3</v>
      </c>
      <c r="M58" s="9">
        <v>4</v>
      </c>
      <c r="N58" s="9">
        <v>3</v>
      </c>
      <c r="O58" s="9">
        <v>3</v>
      </c>
      <c r="P58" s="9">
        <v>1</v>
      </c>
      <c r="Q58" s="9">
        <v>2</v>
      </c>
      <c r="R58" s="9">
        <v>1</v>
      </c>
      <c r="S58" s="9">
        <v>3</v>
      </c>
      <c r="T58" s="9">
        <v>3</v>
      </c>
      <c r="U58" s="9">
        <v>3</v>
      </c>
      <c r="V58" s="9">
        <v>3</v>
      </c>
      <c r="W58" s="9">
        <v>1</v>
      </c>
      <c r="X58" s="9">
        <v>1</v>
      </c>
      <c r="Y58" s="9">
        <v>2</v>
      </c>
      <c r="Z58" s="9">
        <v>4</v>
      </c>
      <c r="AA58" s="9">
        <v>3</v>
      </c>
      <c r="AB58" s="9">
        <v>3</v>
      </c>
      <c r="AC58" s="9">
        <v>3</v>
      </c>
      <c r="AD58" s="9">
        <v>2</v>
      </c>
      <c r="AE58" s="9">
        <v>1</v>
      </c>
      <c r="AF58"/>
      <c r="AG58"/>
    </row>
    <row r="59" spans="1:33" ht="27" customHeight="1" x14ac:dyDescent="0.15">
      <c r="A59" s="8" t="s">
        <v>28</v>
      </c>
      <c r="B59" s="9" t="str">
        <f t="shared" ref="B59" si="420">IF(B58=4,"○",IF(B58=2,"○",""))</f>
        <v/>
      </c>
      <c r="C59" s="9" t="str">
        <f t="shared" ref="C59" si="421">IF(C58=4,"○",IF(C58=2,"○",""))</f>
        <v/>
      </c>
      <c r="D59" s="9" t="str">
        <f t="shared" ref="D59" si="422">IF(D58=4,"○",IF(D58=2,"○",""))</f>
        <v/>
      </c>
      <c r="E59" s="9" t="str">
        <f t="shared" ref="E59" si="423">IF(E58=4,"○",IF(E58=2,"○",""))</f>
        <v/>
      </c>
      <c r="F59" s="9" t="str">
        <f t="shared" ref="F59" si="424">IF(F58=4,"○",IF(F58=2,"○",""))</f>
        <v>○</v>
      </c>
      <c r="G59" s="9" t="str">
        <f t="shared" ref="G59" si="425">IF(G58=4,"○",IF(G58=2,"○",""))</f>
        <v/>
      </c>
      <c r="H59" s="9" t="str">
        <f t="shared" ref="H59" si="426">IF(H58=4,"○",IF(H58=2,"○",""))</f>
        <v/>
      </c>
      <c r="I59" s="9" t="str">
        <f t="shared" ref="I59" si="427">IF(I58=4,"○",IF(I58=2,"○",""))</f>
        <v/>
      </c>
      <c r="J59" s="9" t="str">
        <f t="shared" ref="J59" si="428">IF(J58=4,"○",IF(J58=2,"○",""))</f>
        <v>○</v>
      </c>
      <c r="K59" s="9" t="str">
        <f t="shared" ref="K59" si="429">IF(K58=4,"○",IF(K58=2,"○",""))</f>
        <v/>
      </c>
      <c r="L59" s="9" t="str">
        <f t="shared" ref="L59" si="430">IF(L58=4,"○",IF(L58=2,"○",""))</f>
        <v/>
      </c>
      <c r="M59" s="9" t="str">
        <f t="shared" ref="M59" si="431">IF(M58=4,"○",IF(M58=2,"○",""))</f>
        <v>○</v>
      </c>
      <c r="N59" s="9" t="str">
        <f t="shared" ref="N59" si="432">IF(N58=4,"○",IF(N58=2,"○",""))</f>
        <v/>
      </c>
      <c r="O59" s="9" t="str">
        <f t="shared" ref="O59" si="433">IF(O58=4,"○",IF(O58=2,"○",""))</f>
        <v/>
      </c>
      <c r="P59" s="9" t="str">
        <f t="shared" ref="P59" si="434">IF(P58=4,"○",IF(P58=2,"○",""))</f>
        <v/>
      </c>
      <c r="Q59" s="9" t="str">
        <f t="shared" ref="Q59" si="435">IF(Q58=4,"○",IF(Q58=2,"○",""))</f>
        <v>○</v>
      </c>
      <c r="R59" s="9" t="str">
        <f t="shared" ref="R59" si="436">IF(R58=4,"○",IF(R58=2,"○",""))</f>
        <v/>
      </c>
      <c r="S59" s="9" t="str">
        <f t="shared" ref="S59" si="437">IF(S58=4,"○",IF(S58=2,"○",""))</f>
        <v/>
      </c>
      <c r="T59" s="9" t="str">
        <f t="shared" ref="T59" si="438">IF(T58=4,"○",IF(T58=2,"○",""))</f>
        <v/>
      </c>
      <c r="U59" s="9" t="str">
        <f t="shared" ref="U59" si="439">IF(U58=4,"○",IF(U58=2,"○",""))</f>
        <v/>
      </c>
      <c r="V59" s="9" t="str">
        <f t="shared" ref="V59" si="440">IF(V58=4,"○",IF(V58=2,"○",""))</f>
        <v/>
      </c>
      <c r="W59" s="9" t="str">
        <f t="shared" ref="W59" si="441">IF(W58=4,"○",IF(W58=2,"○",""))</f>
        <v/>
      </c>
      <c r="X59" s="9" t="str">
        <f t="shared" ref="X59" si="442">IF(X58=4,"○",IF(X58=2,"○",""))</f>
        <v/>
      </c>
      <c r="Y59" s="9" t="str">
        <f t="shared" ref="Y59" si="443">IF(Y58=4,"○",IF(Y58=2,"○",""))</f>
        <v>○</v>
      </c>
      <c r="Z59" s="9" t="str">
        <f t="shared" ref="Z59" si="444">IF(Z58=4,"○",IF(Z58=2,"○",""))</f>
        <v>○</v>
      </c>
      <c r="AA59" s="9" t="str">
        <f t="shared" ref="AA59" si="445">IF(AA58=4,"○",IF(AA58=2,"○",""))</f>
        <v/>
      </c>
      <c r="AB59" s="9" t="str">
        <f t="shared" ref="AB59" si="446">IF(AB58=4,"○",IF(AB58=2,"○",""))</f>
        <v/>
      </c>
      <c r="AC59" s="9" t="str">
        <f t="shared" ref="AC59" si="447">IF(AC58=4,"○",IF(AC58=2,"○",""))</f>
        <v/>
      </c>
      <c r="AD59" s="9" t="str">
        <f t="shared" ref="AD59" si="448">IF(AD58=4,"○",IF(AD58=2,"○",""))</f>
        <v>○</v>
      </c>
      <c r="AE59" s="9" t="str">
        <f t="shared" ref="AE59" si="449">IF(AE58=4,"○",IF(AE58=2,"○",""))</f>
        <v/>
      </c>
      <c r="AF59"/>
      <c r="AG59"/>
    </row>
    <row r="60" spans="1:33" ht="68.25" customHeight="1" x14ac:dyDescent="0.15">
      <c r="A60" s="8" t="s">
        <v>3</v>
      </c>
      <c r="B60" s="11"/>
      <c r="C60" s="11"/>
      <c r="D60" s="11"/>
      <c r="E60" s="11"/>
      <c r="F60" s="11" t="s">
        <v>12</v>
      </c>
      <c r="G60" s="11"/>
      <c r="H60" s="11"/>
      <c r="I60" s="11"/>
      <c r="J60" s="11" t="s">
        <v>12</v>
      </c>
      <c r="K60" s="11"/>
      <c r="L60" s="11"/>
      <c r="M60" s="11" t="s">
        <v>12</v>
      </c>
      <c r="N60" s="11"/>
      <c r="O60" s="11"/>
      <c r="P60" s="11"/>
      <c r="Q60" s="11" t="s">
        <v>12</v>
      </c>
      <c r="R60" s="11"/>
      <c r="S60" s="11"/>
      <c r="T60" s="11"/>
      <c r="U60" s="11"/>
      <c r="V60" s="11"/>
      <c r="W60" s="11" t="s">
        <v>17</v>
      </c>
      <c r="X60" s="11" t="s">
        <v>17</v>
      </c>
      <c r="Y60" s="11" t="s">
        <v>12</v>
      </c>
      <c r="Z60" s="11" t="s">
        <v>12</v>
      </c>
      <c r="AA60" s="11"/>
      <c r="AB60" s="11"/>
      <c r="AC60" s="11"/>
      <c r="AD60" s="11" t="s">
        <v>12</v>
      </c>
      <c r="AE60" s="11"/>
      <c r="AF60"/>
      <c r="AG60"/>
    </row>
    <row r="61" spans="1:33" ht="14.25" thickBot="1" x14ac:dyDescent="0.2"/>
    <row r="62" spans="1:33" ht="15.75" thickTop="1" thickBot="1" x14ac:dyDescent="0.2">
      <c r="A62" s="10">
        <v>10</v>
      </c>
      <c r="B62" s="4" t="s">
        <v>4</v>
      </c>
      <c r="D62" s="23" t="s">
        <v>6</v>
      </c>
      <c r="E62" s="24"/>
      <c r="F62" s="24"/>
      <c r="G62" s="25">
        <f>K62+O62</f>
        <v>8</v>
      </c>
      <c r="H62" s="26" t="s">
        <v>0</v>
      </c>
      <c r="I62" s="27" t="s">
        <v>7</v>
      </c>
      <c r="J62" s="24"/>
      <c r="K62" s="25">
        <f>COUNTIF(B67:AF67,1)</f>
        <v>5</v>
      </c>
      <c r="L62" s="26" t="s">
        <v>0</v>
      </c>
      <c r="M62" s="27" t="s">
        <v>9</v>
      </c>
      <c r="N62" s="28"/>
      <c r="O62" s="25">
        <f>COUNTIF(B67:AF67,2)</f>
        <v>3</v>
      </c>
      <c r="P62" s="29" t="s">
        <v>0</v>
      </c>
      <c r="R62" s="34" t="s">
        <v>8</v>
      </c>
      <c r="S62" s="24"/>
      <c r="T62" s="25">
        <f>X62+AB62</f>
        <v>23</v>
      </c>
      <c r="U62" s="26" t="s">
        <v>0</v>
      </c>
      <c r="V62" s="27" t="s">
        <v>10</v>
      </c>
      <c r="W62" s="24"/>
      <c r="X62" s="25">
        <f>COUNTIF(B67:AF67,3)</f>
        <v>18</v>
      </c>
      <c r="Y62" s="26" t="s">
        <v>0</v>
      </c>
      <c r="Z62" s="27" t="s">
        <v>11</v>
      </c>
      <c r="AA62" s="24"/>
      <c r="AB62" s="25">
        <f>COUNTIF(B67:AF67,4)</f>
        <v>5</v>
      </c>
      <c r="AC62" s="29" t="s">
        <v>0</v>
      </c>
    </row>
    <row r="63" spans="1:33" ht="20.25" customHeight="1" x14ac:dyDescent="0.15">
      <c r="A63" s="9" t="s">
        <v>0</v>
      </c>
      <c r="B63" s="9">
        <v>1</v>
      </c>
      <c r="C63" s="7">
        <v>2</v>
      </c>
      <c r="D63" s="7">
        <v>3</v>
      </c>
      <c r="E63" s="7">
        <v>4</v>
      </c>
      <c r="F63" s="7">
        <v>5</v>
      </c>
      <c r="G63" s="7">
        <v>6</v>
      </c>
      <c r="H63" s="7">
        <v>7</v>
      </c>
      <c r="I63" s="7">
        <v>8</v>
      </c>
      <c r="J63" s="7">
        <v>9</v>
      </c>
      <c r="K63" s="7">
        <v>10</v>
      </c>
      <c r="L63" s="7">
        <v>11</v>
      </c>
      <c r="M63" s="7">
        <v>12</v>
      </c>
      <c r="N63" s="7">
        <v>13</v>
      </c>
      <c r="O63" s="7">
        <v>14</v>
      </c>
      <c r="P63" s="7">
        <v>15</v>
      </c>
      <c r="Q63" s="7">
        <v>16</v>
      </c>
      <c r="R63" s="7">
        <v>17</v>
      </c>
      <c r="S63" s="7">
        <v>18</v>
      </c>
      <c r="T63" s="7">
        <v>19</v>
      </c>
      <c r="U63" s="7">
        <v>20</v>
      </c>
      <c r="V63" s="7">
        <v>21</v>
      </c>
      <c r="W63" s="7">
        <v>22</v>
      </c>
      <c r="X63" s="7">
        <v>23</v>
      </c>
      <c r="Y63" s="7">
        <v>24</v>
      </c>
      <c r="Z63" s="7">
        <v>25</v>
      </c>
      <c r="AA63" s="7">
        <v>26</v>
      </c>
      <c r="AB63" s="7">
        <v>27</v>
      </c>
      <c r="AC63" s="7">
        <v>28</v>
      </c>
      <c r="AD63" s="7">
        <v>29</v>
      </c>
      <c r="AE63" s="7">
        <v>30</v>
      </c>
      <c r="AF63" s="7">
        <v>31</v>
      </c>
      <c r="AG63"/>
    </row>
    <row r="64" spans="1:33" ht="15" hidden="1" customHeight="1" x14ac:dyDescent="0.15">
      <c r="B64" s="3">
        <f>DATE($A$2,$A62,B63)</f>
        <v>43374</v>
      </c>
      <c r="C64" s="3">
        <f t="shared" ref="C64" si="450">DATE($A$2,$A62,C63)</f>
        <v>43375</v>
      </c>
      <c r="D64" s="3">
        <f t="shared" ref="D64" si="451">DATE($A$2,$A62,D63)</f>
        <v>43376</v>
      </c>
      <c r="E64" s="3">
        <f t="shared" ref="E64" si="452">DATE($A$2,$A62,E63)</f>
        <v>43377</v>
      </c>
      <c r="F64" s="3">
        <f t="shared" ref="F64" si="453">DATE($A$2,$A62,F63)</f>
        <v>43378</v>
      </c>
      <c r="G64" s="3">
        <f t="shared" ref="G64" si="454">DATE($A$2,$A62,G63)</f>
        <v>43379</v>
      </c>
      <c r="H64" s="3">
        <f t="shared" ref="H64" si="455">DATE($A$2,$A62,H63)</f>
        <v>43380</v>
      </c>
      <c r="I64" s="3">
        <f t="shared" ref="I64" si="456">DATE($A$2,$A62,I63)</f>
        <v>43381</v>
      </c>
      <c r="J64" s="3">
        <f t="shared" ref="J64" si="457">DATE($A$2,$A62,J63)</f>
        <v>43382</v>
      </c>
      <c r="K64" s="3">
        <f t="shared" ref="K64" si="458">DATE($A$2,$A62,K63)</f>
        <v>43383</v>
      </c>
      <c r="L64" s="3">
        <f t="shared" ref="L64" si="459">DATE($A$2,$A62,L63)</f>
        <v>43384</v>
      </c>
      <c r="M64" s="3">
        <f t="shared" ref="M64" si="460">DATE($A$2,$A62,M63)</f>
        <v>43385</v>
      </c>
      <c r="N64" s="3">
        <f t="shared" ref="N64" si="461">DATE($A$2,$A62,N63)</f>
        <v>43386</v>
      </c>
      <c r="O64" s="3">
        <f t="shared" ref="O64" si="462">DATE($A$2,$A62,O63)</f>
        <v>43387</v>
      </c>
      <c r="P64" s="3">
        <f t="shared" ref="P64" si="463">DATE($A$2,$A62,P63)</f>
        <v>43388</v>
      </c>
      <c r="Q64" s="3">
        <f t="shared" ref="Q64" si="464">DATE($A$2,$A62,Q63)</f>
        <v>43389</v>
      </c>
      <c r="R64" s="3">
        <f t="shared" ref="R64" si="465">DATE($A$2,$A62,R63)</f>
        <v>43390</v>
      </c>
      <c r="S64" s="3">
        <f t="shared" ref="S64" si="466">DATE($A$2,$A62,S63)</f>
        <v>43391</v>
      </c>
      <c r="T64" s="3">
        <f t="shared" ref="T64" si="467">DATE($A$2,$A62,T63)</f>
        <v>43392</v>
      </c>
      <c r="U64" s="3">
        <f t="shared" ref="U64" si="468">DATE($A$2,$A62,U63)</f>
        <v>43393</v>
      </c>
      <c r="V64" s="3">
        <f t="shared" ref="V64" si="469">DATE($A$2,$A62,V63)</f>
        <v>43394</v>
      </c>
      <c r="W64" s="3">
        <f t="shared" ref="W64" si="470">DATE($A$2,$A62,W63)</f>
        <v>43395</v>
      </c>
      <c r="X64" s="3">
        <f t="shared" ref="X64" si="471">DATE($A$2,$A62,X63)</f>
        <v>43396</v>
      </c>
      <c r="Y64" s="3">
        <f t="shared" ref="Y64" si="472">DATE($A$2,$A62,Y63)</f>
        <v>43397</v>
      </c>
      <c r="Z64" s="3">
        <f t="shared" ref="Z64" si="473">DATE($A$2,$A62,Z63)</f>
        <v>43398</v>
      </c>
      <c r="AA64" s="3">
        <f t="shared" ref="AA64" si="474">DATE($A$2,$A62,AA63)</f>
        <v>43399</v>
      </c>
      <c r="AB64" s="3">
        <f t="shared" ref="AB64" si="475">DATE($A$2,$A62,AB63)</f>
        <v>43400</v>
      </c>
      <c r="AC64" s="3">
        <f t="shared" ref="AC64" si="476">DATE($A$2,$A62,AC63)</f>
        <v>43401</v>
      </c>
      <c r="AD64" s="3">
        <f>DATE($A$2,$A62,AD63)</f>
        <v>43402</v>
      </c>
      <c r="AE64" s="3">
        <f t="shared" ref="AE64:AF64" si="477">DATE($A$2,$A62,AE63)</f>
        <v>43403</v>
      </c>
      <c r="AF64" s="3">
        <f t="shared" si="477"/>
        <v>43404</v>
      </c>
      <c r="AG64"/>
    </row>
    <row r="65" spans="1:33" ht="15" hidden="1" customHeight="1" x14ac:dyDescent="0.15">
      <c r="B65" s="1">
        <f>WEEKDAY(B64,2)</f>
        <v>1</v>
      </c>
      <c r="C65" s="1">
        <f t="shared" ref="C65" si="478">WEEKDAY(C64,2)</f>
        <v>2</v>
      </c>
      <c r="D65" s="1">
        <f t="shared" ref="D65" si="479">WEEKDAY(D64,2)</f>
        <v>3</v>
      </c>
      <c r="E65" s="1">
        <f t="shared" ref="E65" si="480">WEEKDAY(E64,2)</f>
        <v>4</v>
      </c>
      <c r="F65" s="1">
        <f t="shared" ref="F65" si="481">WEEKDAY(F64,2)</f>
        <v>5</v>
      </c>
      <c r="G65" s="1">
        <f t="shared" ref="G65" si="482">WEEKDAY(G64,2)</f>
        <v>6</v>
      </c>
      <c r="H65" s="1">
        <f t="shared" ref="H65" si="483">WEEKDAY(H64,2)</f>
        <v>7</v>
      </c>
      <c r="I65" s="1">
        <f t="shared" ref="I65" si="484">WEEKDAY(I64,2)</f>
        <v>1</v>
      </c>
      <c r="J65" s="1">
        <f t="shared" ref="J65" si="485">WEEKDAY(J64,2)</f>
        <v>2</v>
      </c>
      <c r="K65" s="1">
        <f t="shared" ref="K65" si="486">WEEKDAY(K64,2)</f>
        <v>3</v>
      </c>
      <c r="L65" s="1">
        <f t="shared" ref="L65" si="487">WEEKDAY(L64,2)</f>
        <v>4</v>
      </c>
      <c r="M65" s="1">
        <f t="shared" ref="M65" si="488">WEEKDAY(M64,2)</f>
        <v>5</v>
      </c>
      <c r="N65" s="1">
        <f t="shared" ref="N65" si="489">WEEKDAY(N64,2)</f>
        <v>6</v>
      </c>
      <c r="O65" s="1">
        <f t="shared" ref="O65" si="490">WEEKDAY(O64,2)</f>
        <v>7</v>
      </c>
      <c r="P65" s="1">
        <f t="shared" ref="P65" si="491">WEEKDAY(P64,2)</f>
        <v>1</v>
      </c>
      <c r="Q65" s="1">
        <f t="shared" ref="Q65" si="492">WEEKDAY(Q64,2)</f>
        <v>2</v>
      </c>
      <c r="R65" s="1">
        <f t="shared" ref="R65" si="493">WEEKDAY(R64,2)</f>
        <v>3</v>
      </c>
      <c r="S65" s="1">
        <f t="shared" ref="S65" si="494">WEEKDAY(S64,2)</f>
        <v>4</v>
      </c>
      <c r="T65" s="1">
        <f t="shared" ref="T65" si="495">WEEKDAY(T64,2)</f>
        <v>5</v>
      </c>
      <c r="U65" s="1">
        <f t="shared" ref="U65" si="496">WEEKDAY(U64,2)</f>
        <v>6</v>
      </c>
      <c r="V65" s="1">
        <f t="shared" ref="V65" si="497">WEEKDAY(V64,2)</f>
        <v>7</v>
      </c>
      <c r="W65" s="1">
        <f t="shared" ref="W65" si="498">WEEKDAY(W64,2)</f>
        <v>1</v>
      </c>
      <c r="X65" s="1">
        <f t="shared" ref="X65" si="499">WEEKDAY(X64,2)</f>
        <v>2</v>
      </c>
      <c r="Y65" s="1">
        <f t="shared" ref="Y65" si="500">WEEKDAY(Y64,2)</f>
        <v>3</v>
      </c>
      <c r="Z65" s="1">
        <f t="shared" ref="Z65" si="501">WEEKDAY(Z64,2)</f>
        <v>4</v>
      </c>
      <c r="AA65" s="1">
        <f t="shared" ref="AA65" si="502">WEEKDAY(AA64,2)</f>
        <v>5</v>
      </c>
      <c r="AB65" s="1">
        <f t="shared" ref="AB65" si="503">WEEKDAY(AB64,2)</f>
        <v>6</v>
      </c>
      <c r="AC65" s="1">
        <f t="shared" ref="AC65" si="504">WEEKDAY(AC64,2)</f>
        <v>7</v>
      </c>
      <c r="AD65" s="1">
        <f t="shared" ref="AD65" si="505">WEEKDAY(AD64,2)</f>
        <v>1</v>
      </c>
      <c r="AE65" s="1">
        <f t="shared" ref="AE65:AF65" si="506">WEEKDAY(AE64,2)</f>
        <v>2</v>
      </c>
      <c r="AF65" s="1">
        <f t="shared" si="506"/>
        <v>3</v>
      </c>
      <c r="AG65"/>
    </row>
    <row r="66" spans="1:33" ht="22.5" customHeight="1" x14ac:dyDescent="0.15">
      <c r="A66" s="7" t="s">
        <v>1</v>
      </c>
      <c r="B66" s="9" t="str">
        <f>CHOOSE(WEEKDAY(B64),"日","月","火","水","木","金","土")</f>
        <v>月</v>
      </c>
      <c r="C66" s="9" t="str">
        <f>CHOOSE(WEEKDAY(C64),"日","月","火","水","木","金","土")</f>
        <v>火</v>
      </c>
      <c r="D66" s="9" t="str">
        <f t="shared" ref="D66:AF66" si="507">CHOOSE(WEEKDAY(D64),"日","月","火","水","木","金","土")</f>
        <v>水</v>
      </c>
      <c r="E66" s="9" t="str">
        <f t="shared" si="507"/>
        <v>木</v>
      </c>
      <c r="F66" s="9" t="str">
        <f t="shared" si="507"/>
        <v>金</v>
      </c>
      <c r="G66" s="9" t="str">
        <f t="shared" si="507"/>
        <v>土</v>
      </c>
      <c r="H66" s="9" t="str">
        <f t="shared" si="507"/>
        <v>日</v>
      </c>
      <c r="I66" s="9" t="str">
        <f t="shared" si="507"/>
        <v>月</v>
      </c>
      <c r="J66" s="9" t="str">
        <f t="shared" si="507"/>
        <v>火</v>
      </c>
      <c r="K66" s="9" t="str">
        <f t="shared" si="507"/>
        <v>水</v>
      </c>
      <c r="L66" s="9" t="str">
        <f t="shared" si="507"/>
        <v>木</v>
      </c>
      <c r="M66" s="9" t="str">
        <f t="shared" si="507"/>
        <v>金</v>
      </c>
      <c r="N66" s="9" t="str">
        <f t="shared" si="507"/>
        <v>土</v>
      </c>
      <c r="O66" s="9" t="str">
        <f t="shared" si="507"/>
        <v>日</v>
      </c>
      <c r="P66" s="9" t="str">
        <f t="shared" si="507"/>
        <v>月</v>
      </c>
      <c r="Q66" s="9" t="str">
        <f t="shared" si="507"/>
        <v>火</v>
      </c>
      <c r="R66" s="9" t="str">
        <f t="shared" si="507"/>
        <v>水</v>
      </c>
      <c r="S66" s="9" t="str">
        <f t="shared" si="507"/>
        <v>木</v>
      </c>
      <c r="T66" s="9" t="str">
        <f t="shared" si="507"/>
        <v>金</v>
      </c>
      <c r="U66" s="9" t="str">
        <f t="shared" si="507"/>
        <v>土</v>
      </c>
      <c r="V66" s="9" t="str">
        <f t="shared" si="507"/>
        <v>日</v>
      </c>
      <c r="W66" s="9" t="str">
        <f t="shared" si="507"/>
        <v>月</v>
      </c>
      <c r="X66" s="9" t="str">
        <f t="shared" si="507"/>
        <v>火</v>
      </c>
      <c r="Y66" s="9" t="str">
        <f t="shared" si="507"/>
        <v>水</v>
      </c>
      <c r="Z66" s="9" t="str">
        <f t="shared" si="507"/>
        <v>木</v>
      </c>
      <c r="AA66" s="9" t="str">
        <f t="shared" si="507"/>
        <v>金</v>
      </c>
      <c r="AB66" s="9" t="str">
        <f t="shared" si="507"/>
        <v>土</v>
      </c>
      <c r="AC66" s="9" t="str">
        <f t="shared" si="507"/>
        <v>日</v>
      </c>
      <c r="AD66" s="9" t="str">
        <f t="shared" si="507"/>
        <v>月</v>
      </c>
      <c r="AE66" s="9" t="str">
        <f t="shared" si="507"/>
        <v>火</v>
      </c>
      <c r="AF66" s="9" t="str">
        <f t="shared" si="507"/>
        <v>水</v>
      </c>
      <c r="AG66"/>
    </row>
    <row r="67" spans="1:33" ht="27" customHeight="1" x14ac:dyDescent="0.15">
      <c r="A67" s="8" t="s">
        <v>2</v>
      </c>
      <c r="B67" s="9">
        <v>3</v>
      </c>
      <c r="C67" s="9">
        <v>3</v>
      </c>
      <c r="D67" s="9">
        <v>4</v>
      </c>
      <c r="E67" s="9">
        <v>3</v>
      </c>
      <c r="F67" s="9">
        <v>3</v>
      </c>
      <c r="G67" s="9">
        <v>1</v>
      </c>
      <c r="H67" s="9">
        <v>1</v>
      </c>
      <c r="I67" s="9">
        <v>2</v>
      </c>
      <c r="J67" s="9">
        <v>3</v>
      </c>
      <c r="K67" s="9">
        <v>4</v>
      </c>
      <c r="L67" s="9">
        <v>3</v>
      </c>
      <c r="M67" s="9">
        <v>3</v>
      </c>
      <c r="N67" s="9">
        <v>2</v>
      </c>
      <c r="O67" s="9">
        <v>1</v>
      </c>
      <c r="P67" s="9">
        <v>3</v>
      </c>
      <c r="Q67" s="9">
        <v>3</v>
      </c>
      <c r="R67" s="9">
        <v>4</v>
      </c>
      <c r="S67" s="9">
        <v>3</v>
      </c>
      <c r="T67" s="9">
        <v>3</v>
      </c>
      <c r="U67" s="9">
        <v>3</v>
      </c>
      <c r="V67" s="9">
        <v>1</v>
      </c>
      <c r="W67" s="9">
        <v>3</v>
      </c>
      <c r="X67" s="9">
        <v>3</v>
      </c>
      <c r="Y67" s="9">
        <v>4</v>
      </c>
      <c r="Z67" s="9">
        <v>3</v>
      </c>
      <c r="AA67" s="9">
        <v>3</v>
      </c>
      <c r="AB67" s="9">
        <v>2</v>
      </c>
      <c r="AC67" s="9">
        <v>1</v>
      </c>
      <c r="AD67" s="9">
        <v>3</v>
      </c>
      <c r="AE67" s="9">
        <v>3</v>
      </c>
      <c r="AF67" s="9">
        <v>4</v>
      </c>
      <c r="AG67"/>
    </row>
    <row r="68" spans="1:33" ht="27" customHeight="1" x14ac:dyDescent="0.15">
      <c r="A68" s="8" t="s">
        <v>28</v>
      </c>
      <c r="B68" s="9" t="str">
        <f t="shared" ref="B68" si="508">IF(B67=4,"○",IF(B67=2,"○",""))</f>
        <v/>
      </c>
      <c r="C68" s="9" t="str">
        <f t="shared" ref="C68" si="509">IF(C67=4,"○",IF(C67=2,"○",""))</f>
        <v/>
      </c>
      <c r="D68" s="9" t="str">
        <f t="shared" ref="D68" si="510">IF(D67=4,"○",IF(D67=2,"○",""))</f>
        <v>○</v>
      </c>
      <c r="E68" s="9" t="str">
        <f t="shared" ref="E68" si="511">IF(E67=4,"○",IF(E67=2,"○",""))</f>
        <v/>
      </c>
      <c r="F68" s="9" t="str">
        <f t="shared" ref="F68" si="512">IF(F67=4,"○",IF(F67=2,"○",""))</f>
        <v/>
      </c>
      <c r="G68" s="9" t="str">
        <f t="shared" ref="G68" si="513">IF(G67=4,"○",IF(G67=2,"○",""))</f>
        <v/>
      </c>
      <c r="H68" s="9" t="str">
        <f t="shared" ref="H68" si="514">IF(H67=4,"○",IF(H67=2,"○",""))</f>
        <v/>
      </c>
      <c r="I68" s="9" t="str">
        <f t="shared" ref="I68" si="515">IF(I67=4,"○",IF(I67=2,"○",""))</f>
        <v>○</v>
      </c>
      <c r="J68" s="9" t="str">
        <f t="shared" ref="J68" si="516">IF(J67=4,"○",IF(J67=2,"○",""))</f>
        <v/>
      </c>
      <c r="K68" s="9" t="str">
        <f t="shared" ref="K68" si="517">IF(K67=4,"○",IF(K67=2,"○",""))</f>
        <v>○</v>
      </c>
      <c r="L68" s="9" t="str">
        <f t="shared" ref="L68" si="518">IF(L67=4,"○",IF(L67=2,"○",""))</f>
        <v/>
      </c>
      <c r="M68" s="9" t="str">
        <f t="shared" ref="M68" si="519">IF(M67=4,"○",IF(M67=2,"○",""))</f>
        <v/>
      </c>
      <c r="N68" s="9" t="str">
        <f t="shared" ref="N68" si="520">IF(N67=4,"○",IF(N67=2,"○",""))</f>
        <v>○</v>
      </c>
      <c r="O68" s="9" t="str">
        <f t="shared" ref="O68" si="521">IF(O67=4,"○",IF(O67=2,"○",""))</f>
        <v/>
      </c>
      <c r="P68" s="9" t="str">
        <f t="shared" ref="P68" si="522">IF(P67=4,"○",IF(P67=2,"○",""))</f>
        <v/>
      </c>
      <c r="Q68" s="9" t="str">
        <f t="shared" ref="Q68" si="523">IF(Q67=4,"○",IF(Q67=2,"○",""))</f>
        <v/>
      </c>
      <c r="R68" s="9" t="str">
        <f t="shared" ref="R68" si="524">IF(R67=4,"○",IF(R67=2,"○",""))</f>
        <v>○</v>
      </c>
      <c r="S68" s="9" t="str">
        <f t="shared" ref="S68" si="525">IF(S67=4,"○",IF(S67=2,"○",""))</f>
        <v/>
      </c>
      <c r="T68" s="9" t="str">
        <f t="shared" ref="T68" si="526">IF(T67=4,"○",IF(T67=2,"○",""))</f>
        <v/>
      </c>
      <c r="U68" s="9" t="str">
        <f t="shared" ref="U68" si="527">IF(U67=4,"○",IF(U67=2,"○",""))</f>
        <v/>
      </c>
      <c r="V68" s="9" t="str">
        <f t="shared" ref="V68" si="528">IF(V67=4,"○",IF(V67=2,"○",""))</f>
        <v/>
      </c>
      <c r="W68" s="9" t="str">
        <f t="shared" ref="W68" si="529">IF(W67=4,"○",IF(W67=2,"○",""))</f>
        <v/>
      </c>
      <c r="X68" s="9" t="str">
        <f t="shared" ref="X68" si="530">IF(X67=4,"○",IF(X67=2,"○",""))</f>
        <v/>
      </c>
      <c r="Y68" s="9" t="str">
        <f t="shared" ref="Y68" si="531">IF(Y67=4,"○",IF(Y67=2,"○",""))</f>
        <v>○</v>
      </c>
      <c r="Z68" s="9" t="str">
        <f t="shared" ref="Z68" si="532">IF(Z67=4,"○",IF(Z67=2,"○",""))</f>
        <v/>
      </c>
      <c r="AA68" s="9" t="str">
        <f t="shared" ref="AA68" si="533">IF(AA67=4,"○",IF(AA67=2,"○",""))</f>
        <v/>
      </c>
      <c r="AB68" s="9" t="str">
        <f t="shared" ref="AB68" si="534">IF(AB67=4,"○",IF(AB67=2,"○",""))</f>
        <v>○</v>
      </c>
      <c r="AC68" s="9" t="str">
        <f t="shared" ref="AC68" si="535">IF(AC67=4,"○",IF(AC67=2,"○",""))</f>
        <v/>
      </c>
      <c r="AD68" s="9" t="str">
        <f t="shared" ref="AD68" si="536">IF(AD67=4,"○",IF(AD67=2,"○",""))</f>
        <v/>
      </c>
      <c r="AE68" s="9" t="str">
        <f t="shared" ref="AE68" si="537">IF(AE67=4,"○",IF(AE67=2,"○",""))</f>
        <v/>
      </c>
      <c r="AF68" s="9" t="str">
        <f t="shared" ref="AF68" si="538">IF(AF67=4,"○",IF(AF67=2,"○",""))</f>
        <v>○</v>
      </c>
      <c r="AG68"/>
    </row>
    <row r="69" spans="1:33" ht="68.25" customHeight="1" x14ac:dyDescent="0.15">
      <c r="A69" s="8" t="s">
        <v>3</v>
      </c>
      <c r="B69" s="11"/>
      <c r="C69" s="11"/>
      <c r="D69" s="11" t="s">
        <v>12</v>
      </c>
      <c r="E69" s="11"/>
      <c r="F69" s="11"/>
      <c r="G69" s="11"/>
      <c r="H69" s="11"/>
      <c r="I69" s="11" t="s">
        <v>12</v>
      </c>
      <c r="J69" s="11"/>
      <c r="K69" s="11" t="s">
        <v>12</v>
      </c>
      <c r="L69" s="11"/>
      <c r="M69" s="11"/>
      <c r="N69" s="11" t="s">
        <v>12</v>
      </c>
      <c r="O69" s="11"/>
      <c r="P69" s="11"/>
      <c r="Q69" s="11"/>
      <c r="R69" s="11" t="s">
        <v>12</v>
      </c>
      <c r="S69" s="11"/>
      <c r="T69" s="11"/>
      <c r="U69" s="11" t="s">
        <v>18</v>
      </c>
      <c r="V69" s="11"/>
      <c r="W69" s="11"/>
      <c r="X69" s="11"/>
      <c r="Y69" s="11" t="s">
        <v>12</v>
      </c>
      <c r="Z69" s="11"/>
      <c r="AA69" s="11"/>
      <c r="AB69" s="11" t="s">
        <v>12</v>
      </c>
      <c r="AC69" s="11"/>
      <c r="AD69" s="11"/>
      <c r="AE69" s="11"/>
      <c r="AF69" s="11" t="s">
        <v>12</v>
      </c>
      <c r="AG69"/>
    </row>
    <row r="70" spans="1:33" ht="14.25" thickBot="1" x14ac:dyDescent="0.2"/>
    <row r="71" spans="1:33" ht="15.75" thickTop="1" thickBot="1" x14ac:dyDescent="0.2">
      <c r="A71" s="10">
        <v>11</v>
      </c>
      <c r="B71" s="4" t="s">
        <v>4</v>
      </c>
      <c r="D71" s="23" t="s">
        <v>6</v>
      </c>
      <c r="E71" s="24"/>
      <c r="F71" s="24"/>
      <c r="G71" s="25">
        <f>K71+O71</f>
        <v>9</v>
      </c>
      <c r="H71" s="26" t="s">
        <v>0</v>
      </c>
      <c r="I71" s="27" t="s">
        <v>7</v>
      </c>
      <c r="J71" s="24"/>
      <c r="K71" s="25">
        <f>COUNTIF(B76:AE76,1)</f>
        <v>5</v>
      </c>
      <c r="L71" s="26" t="s">
        <v>0</v>
      </c>
      <c r="M71" s="27" t="s">
        <v>9</v>
      </c>
      <c r="N71" s="28"/>
      <c r="O71" s="25">
        <f>COUNTIF(B76:AE76,2)</f>
        <v>4</v>
      </c>
      <c r="P71" s="29" t="s">
        <v>0</v>
      </c>
      <c r="R71" s="15" t="s">
        <v>8</v>
      </c>
      <c r="S71" s="12"/>
      <c r="T71" s="13">
        <f>X71+AB71</f>
        <v>21</v>
      </c>
      <c r="U71" s="14" t="s">
        <v>0</v>
      </c>
      <c r="V71" s="15" t="s">
        <v>10</v>
      </c>
      <c r="W71" s="12"/>
      <c r="X71" s="13">
        <f>COUNTIF(B76:AE76,3)</f>
        <v>15</v>
      </c>
      <c r="Y71" s="14" t="s">
        <v>0</v>
      </c>
      <c r="Z71" s="15" t="s">
        <v>11</v>
      </c>
      <c r="AA71" s="12"/>
      <c r="AB71" s="13">
        <f>COUNTIF(B76:AE76,4)</f>
        <v>6</v>
      </c>
      <c r="AC71" s="14" t="s">
        <v>0</v>
      </c>
    </row>
    <row r="72" spans="1:33" ht="20.25" customHeight="1" x14ac:dyDescent="0.15">
      <c r="A72" s="9" t="s">
        <v>0</v>
      </c>
      <c r="B72" s="9">
        <v>1</v>
      </c>
      <c r="C72" s="7">
        <v>2</v>
      </c>
      <c r="D72" s="7">
        <v>3</v>
      </c>
      <c r="E72" s="7">
        <v>4</v>
      </c>
      <c r="F72" s="7">
        <v>5</v>
      </c>
      <c r="G72" s="7">
        <v>6</v>
      </c>
      <c r="H72" s="7">
        <v>7</v>
      </c>
      <c r="I72" s="7">
        <v>8</v>
      </c>
      <c r="J72" s="7">
        <v>9</v>
      </c>
      <c r="K72" s="7">
        <v>10</v>
      </c>
      <c r="L72" s="7">
        <v>11</v>
      </c>
      <c r="M72" s="7">
        <v>12</v>
      </c>
      <c r="N72" s="7">
        <v>13</v>
      </c>
      <c r="O72" s="7">
        <v>14</v>
      </c>
      <c r="P72" s="7">
        <v>15</v>
      </c>
      <c r="Q72" s="7">
        <v>16</v>
      </c>
      <c r="R72" s="7">
        <v>17</v>
      </c>
      <c r="S72" s="7">
        <v>18</v>
      </c>
      <c r="T72" s="7">
        <v>19</v>
      </c>
      <c r="U72" s="7">
        <v>20</v>
      </c>
      <c r="V72" s="7">
        <v>21</v>
      </c>
      <c r="W72" s="7">
        <v>22</v>
      </c>
      <c r="X72" s="7">
        <v>23</v>
      </c>
      <c r="Y72" s="7">
        <v>24</v>
      </c>
      <c r="Z72" s="7">
        <v>25</v>
      </c>
      <c r="AA72" s="7">
        <v>26</v>
      </c>
      <c r="AB72" s="7">
        <v>27</v>
      </c>
      <c r="AC72" s="7">
        <v>28</v>
      </c>
      <c r="AD72" s="7">
        <v>29</v>
      </c>
      <c r="AE72" s="7">
        <v>30</v>
      </c>
      <c r="AF72"/>
      <c r="AG72"/>
    </row>
    <row r="73" spans="1:33" ht="15" hidden="1" customHeight="1" x14ac:dyDescent="0.15">
      <c r="B73" s="3">
        <f>DATE($A$2,$A71,B72)</f>
        <v>43405</v>
      </c>
      <c r="C73" s="3">
        <f t="shared" ref="C73" si="539">DATE($A$2,$A71,C72)</f>
        <v>43406</v>
      </c>
      <c r="D73" s="3">
        <f t="shared" ref="D73" si="540">DATE($A$2,$A71,D72)</f>
        <v>43407</v>
      </c>
      <c r="E73" s="3">
        <f t="shared" ref="E73" si="541">DATE($A$2,$A71,E72)</f>
        <v>43408</v>
      </c>
      <c r="F73" s="3">
        <f t="shared" ref="F73" si="542">DATE($A$2,$A71,F72)</f>
        <v>43409</v>
      </c>
      <c r="G73" s="3">
        <f t="shared" ref="G73" si="543">DATE($A$2,$A71,G72)</f>
        <v>43410</v>
      </c>
      <c r="H73" s="3">
        <f t="shared" ref="H73" si="544">DATE($A$2,$A71,H72)</f>
        <v>43411</v>
      </c>
      <c r="I73" s="3">
        <f t="shared" ref="I73" si="545">DATE($A$2,$A71,I72)</f>
        <v>43412</v>
      </c>
      <c r="J73" s="3">
        <f t="shared" ref="J73" si="546">DATE($A$2,$A71,J72)</f>
        <v>43413</v>
      </c>
      <c r="K73" s="3">
        <f t="shared" ref="K73" si="547">DATE($A$2,$A71,K72)</f>
        <v>43414</v>
      </c>
      <c r="L73" s="3">
        <f t="shared" ref="L73" si="548">DATE($A$2,$A71,L72)</f>
        <v>43415</v>
      </c>
      <c r="M73" s="3">
        <f t="shared" ref="M73" si="549">DATE($A$2,$A71,M72)</f>
        <v>43416</v>
      </c>
      <c r="N73" s="3">
        <f t="shared" ref="N73" si="550">DATE($A$2,$A71,N72)</f>
        <v>43417</v>
      </c>
      <c r="O73" s="3">
        <f t="shared" ref="O73" si="551">DATE($A$2,$A71,O72)</f>
        <v>43418</v>
      </c>
      <c r="P73" s="3">
        <f t="shared" ref="P73" si="552">DATE($A$2,$A71,P72)</f>
        <v>43419</v>
      </c>
      <c r="Q73" s="3">
        <f t="shared" ref="Q73" si="553">DATE($A$2,$A71,Q72)</f>
        <v>43420</v>
      </c>
      <c r="R73" s="3">
        <f t="shared" ref="R73" si="554">DATE($A$2,$A71,R72)</f>
        <v>43421</v>
      </c>
      <c r="S73" s="3">
        <f t="shared" ref="S73" si="555">DATE($A$2,$A71,S72)</f>
        <v>43422</v>
      </c>
      <c r="T73" s="3">
        <f t="shared" ref="T73" si="556">DATE($A$2,$A71,T72)</f>
        <v>43423</v>
      </c>
      <c r="U73" s="3">
        <f t="shared" ref="U73" si="557">DATE($A$2,$A71,U72)</f>
        <v>43424</v>
      </c>
      <c r="V73" s="3">
        <f t="shared" ref="V73" si="558">DATE($A$2,$A71,V72)</f>
        <v>43425</v>
      </c>
      <c r="W73" s="3">
        <f t="shared" ref="W73" si="559">DATE($A$2,$A71,W72)</f>
        <v>43426</v>
      </c>
      <c r="X73" s="3">
        <f t="shared" ref="X73" si="560">DATE($A$2,$A71,X72)</f>
        <v>43427</v>
      </c>
      <c r="Y73" s="3">
        <f t="shared" ref="Y73" si="561">DATE($A$2,$A71,Y72)</f>
        <v>43428</v>
      </c>
      <c r="Z73" s="3">
        <f t="shared" ref="Z73" si="562">DATE($A$2,$A71,Z72)</f>
        <v>43429</v>
      </c>
      <c r="AA73" s="3">
        <f t="shared" ref="AA73" si="563">DATE($A$2,$A71,AA72)</f>
        <v>43430</v>
      </c>
      <c r="AB73" s="3">
        <f t="shared" ref="AB73" si="564">DATE($A$2,$A71,AB72)</f>
        <v>43431</v>
      </c>
      <c r="AC73" s="3">
        <f t="shared" ref="AC73" si="565">DATE($A$2,$A71,AC72)</f>
        <v>43432</v>
      </c>
      <c r="AD73" s="3">
        <f>DATE($A$2,$A71,AD72)</f>
        <v>43433</v>
      </c>
      <c r="AE73" s="3">
        <f t="shared" ref="AE73" si="566">DATE($A$2,$A71,AE72)</f>
        <v>43434</v>
      </c>
      <c r="AF73"/>
      <c r="AG73"/>
    </row>
    <row r="74" spans="1:33" ht="15" hidden="1" customHeight="1" x14ac:dyDescent="0.15">
      <c r="B74" s="1">
        <f>WEEKDAY(B73,2)</f>
        <v>4</v>
      </c>
      <c r="C74" s="1">
        <f t="shared" ref="C74" si="567">WEEKDAY(C73,2)</f>
        <v>5</v>
      </c>
      <c r="D74" s="1">
        <f t="shared" ref="D74" si="568">WEEKDAY(D73,2)</f>
        <v>6</v>
      </c>
      <c r="E74" s="1">
        <f t="shared" ref="E74" si="569">WEEKDAY(E73,2)</f>
        <v>7</v>
      </c>
      <c r="F74" s="1">
        <f t="shared" ref="F74" si="570">WEEKDAY(F73,2)</f>
        <v>1</v>
      </c>
      <c r="G74" s="1">
        <f t="shared" ref="G74" si="571">WEEKDAY(G73,2)</f>
        <v>2</v>
      </c>
      <c r="H74" s="1">
        <f t="shared" ref="H74" si="572">WEEKDAY(H73,2)</f>
        <v>3</v>
      </c>
      <c r="I74" s="1">
        <f t="shared" ref="I74" si="573">WEEKDAY(I73,2)</f>
        <v>4</v>
      </c>
      <c r="J74" s="1">
        <f t="shared" ref="J74" si="574">WEEKDAY(J73,2)</f>
        <v>5</v>
      </c>
      <c r="K74" s="1">
        <f t="shared" ref="K74" si="575">WEEKDAY(K73,2)</f>
        <v>6</v>
      </c>
      <c r="L74" s="1">
        <f t="shared" ref="L74" si="576">WEEKDAY(L73,2)</f>
        <v>7</v>
      </c>
      <c r="M74" s="1">
        <f t="shared" ref="M74" si="577">WEEKDAY(M73,2)</f>
        <v>1</v>
      </c>
      <c r="N74" s="1">
        <f t="shared" ref="N74" si="578">WEEKDAY(N73,2)</f>
        <v>2</v>
      </c>
      <c r="O74" s="1">
        <f t="shared" ref="O74" si="579">WEEKDAY(O73,2)</f>
        <v>3</v>
      </c>
      <c r="P74" s="1">
        <f t="shared" ref="P74" si="580">WEEKDAY(P73,2)</f>
        <v>4</v>
      </c>
      <c r="Q74" s="1">
        <f t="shared" ref="Q74" si="581">WEEKDAY(Q73,2)</f>
        <v>5</v>
      </c>
      <c r="R74" s="1">
        <f t="shared" ref="R74" si="582">WEEKDAY(R73,2)</f>
        <v>6</v>
      </c>
      <c r="S74" s="1">
        <f t="shared" ref="S74" si="583">WEEKDAY(S73,2)</f>
        <v>7</v>
      </c>
      <c r="T74" s="1">
        <f t="shared" ref="T74" si="584">WEEKDAY(T73,2)</f>
        <v>1</v>
      </c>
      <c r="U74" s="1">
        <f t="shared" ref="U74" si="585">WEEKDAY(U73,2)</f>
        <v>2</v>
      </c>
      <c r="V74" s="1">
        <f t="shared" ref="V74" si="586">WEEKDAY(V73,2)</f>
        <v>3</v>
      </c>
      <c r="W74" s="1">
        <f t="shared" ref="W74" si="587">WEEKDAY(W73,2)</f>
        <v>4</v>
      </c>
      <c r="X74" s="1">
        <f t="shared" ref="X74" si="588">WEEKDAY(X73,2)</f>
        <v>5</v>
      </c>
      <c r="Y74" s="1">
        <f t="shared" ref="Y74" si="589">WEEKDAY(Y73,2)</f>
        <v>6</v>
      </c>
      <c r="Z74" s="1">
        <f t="shared" ref="Z74" si="590">WEEKDAY(Z73,2)</f>
        <v>7</v>
      </c>
      <c r="AA74" s="1">
        <f t="shared" ref="AA74" si="591">WEEKDAY(AA73,2)</f>
        <v>1</v>
      </c>
      <c r="AB74" s="1">
        <f t="shared" ref="AB74" si="592">WEEKDAY(AB73,2)</f>
        <v>2</v>
      </c>
      <c r="AC74" s="1">
        <f t="shared" ref="AC74" si="593">WEEKDAY(AC73,2)</f>
        <v>3</v>
      </c>
      <c r="AD74" s="1">
        <f t="shared" ref="AD74" si="594">WEEKDAY(AD73,2)</f>
        <v>4</v>
      </c>
      <c r="AE74" s="1">
        <f t="shared" ref="AE74" si="595">WEEKDAY(AE73,2)</f>
        <v>5</v>
      </c>
      <c r="AF74"/>
      <c r="AG74"/>
    </row>
    <row r="75" spans="1:33" ht="22.5" customHeight="1" x14ac:dyDescent="0.15">
      <c r="A75" s="7" t="s">
        <v>1</v>
      </c>
      <c r="B75" s="9" t="str">
        <f>CHOOSE(WEEKDAY(B73),"日","月","火","水","木","金","土")</f>
        <v>木</v>
      </c>
      <c r="C75" s="9" t="str">
        <f>CHOOSE(WEEKDAY(C73),"日","月","火","水","木","金","土")</f>
        <v>金</v>
      </c>
      <c r="D75" s="9" t="str">
        <f t="shared" ref="D75:AE75" si="596">CHOOSE(WEEKDAY(D73),"日","月","火","水","木","金","土")</f>
        <v>土</v>
      </c>
      <c r="E75" s="9" t="str">
        <f t="shared" si="596"/>
        <v>日</v>
      </c>
      <c r="F75" s="9" t="str">
        <f t="shared" si="596"/>
        <v>月</v>
      </c>
      <c r="G75" s="9" t="str">
        <f t="shared" si="596"/>
        <v>火</v>
      </c>
      <c r="H75" s="9" t="str">
        <f t="shared" si="596"/>
        <v>水</v>
      </c>
      <c r="I75" s="9" t="str">
        <f t="shared" si="596"/>
        <v>木</v>
      </c>
      <c r="J75" s="9" t="str">
        <f t="shared" si="596"/>
        <v>金</v>
      </c>
      <c r="K75" s="9" t="str">
        <f t="shared" si="596"/>
        <v>土</v>
      </c>
      <c r="L75" s="9" t="str">
        <f t="shared" si="596"/>
        <v>日</v>
      </c>
      <c r="M75" s="9" t="str">
        <f t="shared" si="596"/>
        <v>月</v>
      </c>
      <c r="N75" s="9" t="str">
        <f t="shared" si="596"/>
        <v>火</v>
      </c>
      <c r="O75" s="9" t="str">
        <f t="shared" si="596"/>
        <v>水</v>
      </c>
      <c r="P75" s="9" t="str">
        <f t="shared" si="596"/>
        <v>木</v>
      </c>
      <c r="Q75" s="9" t="str">
        <f t="shared" si="596"/>
        <v>金</v>
      </c>
      <c r="R75" s="9" t="str">
        <f t="shared" si="596"/>
        <v>土</v>
      </c>
      <c r="S75" s="9" t="str">
        <f t="shared" si="596"/>
        <v>日</v>
      </c>
      <c r="T75" s="9" t="str">
        <f t="shared" si="596"/>
        <v>月</v>
      </c>
      <c r="U75" s="9" t="str">
        <f t="shared" si="596"/>
        <v>火</v>
      </c>
      <c r="V75" s="9" t="str">
        <f t="shared" si="596"/>
        <v>水</v>
      </c>
      <c r="W75" s="9" t="str">
        <f t="shared" si="596"/>
        <v>木</v>
      </c>
      <c r="X75" s="9" t="str">
        <f t="shared" si="596"/>
        <v>金</v>
      </c>
      <c r="Y75" s="9" t="str">
        <f t="shared" si="596"/>
        <v>土</v>
      </c>
      <c r="Z75" s="9" t="str">
        <f t="shared" si="596"/>
        <v>日</v>
      </c>
      <c r="AA75" s="9" t="str">
        <f t="shared" si="596"/>
        <v>月</v>
      </c>
      <c r="AB75" s="9" t="str">
        <f t="shared" si="596"/>
        <v>火</v>
      </c>
      <c r="AC75" s="9" t="str">
        <f t="shared" si="596"/>
        <v>水</v>
      </c>
      <c r="AD75" s="9" t="str">
        <f t="shared" si="596"/>
        <v>木</v>
      </c>
      <c r="AE75" s="9" t="str">
        <f t="shared" si="596"/>
        <v>金</v>
      </c>
      <c r="AF75"/>
      <c r="AG75"/>
    </row>
    <row r="76" spans="1:33" ht="27" customHeight="1" x14ac:dyDescent="0.15">
      <c r="A76" s="8" t="s">
        <v>2</v>
      </c>
      <c r="B76" s="9">
        <v>3</v>
      </c>
      <c r="C76" s="9">
        <v>3</v>
      </c>
      <c r="D76" s="9">
        <v>1</v>
      </c>
      <c r="E76" s="9">
        <v>2</v>
      </c>
      <c r="F76" s="9">
        <v>3</v>
      </c>
      <c r="G76" s="9">
        <v>3</v>
      </c>
      <c r="H76" s="9">
        <v>4</v>
      </c>
      <c r="I76" s="9">
        <v>3</v>
      </c>
      <c r="J76" s="9">
        <v>3</v>
      </c>
      <c r="K76" s="9">
        <v>1</v>
      </c>
      <c r="L76" s="9">
        <v>1</v>
      </c>
      <c r="M76" s="9">
        <v>3</v>
      </c>
      <c r="N76" s="9">
        <v>3</v>
      </c>
      <c r="O76" s="9">
        <v>3</v>
      </c>
      <c r="P76" s="9">
        <v>4</v>
      </c>
      <c r="Q76" s="9">
        <v>4</v>
      </c>
      <c r="R76" s="9">
        <v>2</v>
      </c>
      <c r="S76" s="9">
        <v>2</v>
      </c>
      <c r="T76" s="9">
        <v>4</v>
      </c>
      <c r="U76" s="9">
        <v>4</v>
      </c>
      <c r="V76" s="9">
        <v>3</v>
      </c>
      <c r="W76" s="9">
        <v>3</v>
      </c>
      <c r="X76" s="9">
        <v>1</v>
      </c>
      <c r="Y76" s="9">
        <v>1</v>
      </c>
      <c r="Z76" s="9">
        <v>2</v>
      </c>
      <c r="AA76" s="9">
        <v>3</v>
      </c>
      <c r="AB76" s="9">
        <v>3</v>
      </c>
      <c r="AC76" s="9">
        <v>4</v>
      </c>
      <c r="AD76" s="9">
        <v>3</v>
      </c>
      <c r="AE76" s="9">
        <v>3</v>
      </c>
      <c r="AF76"/>
      <c r="AG76"/>
    </row>
    <row r="77" spans="1:33" ht="27" customHeight="1" x14ac:dyDescent="0.15">
      <c r="A77" s="8" t="s">
        <v>28</v>
      </c>
      <c r="B77" s="9" t="str">
        <f t="shared" ref="B77" si="597">IF(B76=4,"○",IF(B76=2,"○",""))</f>
        <v/>
      </c>
      <c r="C77" s="9" t="str">
        <f t="shared" ref="C77" si="598">IF(C76=4,"○",IF(C76=2,"○",""))</f>
        <v/>
      </c>
      <c r="D77" s="9" t="str">
        <f t="shared" ref="D77" si="599">IF(D76=4,"○",IF(D76=2,"○",""))</f>
        <v/>
      </c>
      <c r="E77" s="9" t="str">
        <f t="shared" ref="E77" si="600">IF(E76=4,"○",IF(E76=2,"○",""))</f>
        <v>○</v>
      </c>
      <c r="F77" s="9" t="str">
        <f t="shared" ref="F77" si="601">IF(F76=4,"○",IF(F76=2,"○",""))</f>
        <v/>
      </c>
      <c r="G77" s="9" t="str">
        <f t="shared" ref="G77" si="602">IF(G76=4,"○",IF(G76=2,"○",""))</f>
        <v/>
      </c>
      <c r="H77" s="9" t="str">
        <f t="shared" ref="H77" si="603">IF(H76=4,"○",IF(H76=2,"○",""))</f>
        <v>○</v>
      </c>
      <c r="I77" s="9" t="str">
        <f t="shared" ref="I77" si="604">IF(I76=4,"○",IF(I76=2,"○",""))</f>
        <v/>
      </c>
      <c r="J77" s="9" t="str">
        <f t="shared" ref="J77" si="605">IF(J76=4,"○",IF(J76=2,"○",""))</f>
        <v/>
      </c>
      <c r="K77" s="9" t="str">
        <f t="shared" ref="K77" si="606">IF(K76=4,"○",IF(K76=2,"○",""))</f>
        <v/>
      </c>
      <c r="L77" s="9" t="str">
        <f t="shared" ref="L77" si="607">IF(L76=4,"○",IF(L76=2,"○",""))</f>
        <v/>
      </c>
      <c r="M77" s="9" t="str">
        <f t="shared" ref="M77" si="608">IF(M76=4,"○",IF(M76=2,"○",""))</f>
        <v/>
      </c>
      <c r="N77" s="9" t="str">
        <f t="shared" ref="N77" si="609">IF(N76=4,"○",IF(N76=2,"○",""))</f>
        <v/>
      </c>
      <c r="O77" s="9" t="str">
        <f t="shared" ref="O77" si="610">IF(O76=4,"○",IF(O76=2,"○",""))</f>
        <v/>
      </c>
      <c r="P77" s="9" t="str">
        <f t="shared" ref="P77" si="611">IF(P76=4,"○",IF(P76=2,"○",""))</f>
        <v>○</v>
      </c>
      <c r="Q77" s="9" t="str">
        <f t="shared" ref="Q77" si="612">IF(Q76=4,"○",IF(Q76=2,"○",""))</f>
        <v>○</v>
      </c>
      <c r="R77" s="9" t="str">
        <f t="shared" ref="R77" si="613">IF(R76=4,"○",IF(R76=2,"○",""))</f>
        <v>○</v>
      </c>
      <c r="S77" s="9" t="str">
        <f t="shared" ref="S77" si="614">IF(S76=4,"○",IF(S76=2,"○",""))</f>
        <v>○</v>
      </c>
      <c r="T77" s="9" t="str">
        <f t="shared" ref="T77" si="615">IF(T76=4,"○",IF(T76=2,"○",""))</f>
        <v>○</v>
      </c>
      <c r="U77" s="9" t="str">
        <f t="shared" ref="U77" si="616">IF(U76=4,"○",IF(U76=2,"○",""))</f>
        <v>○</v>
      </c>
      <c r="V77" s="9" t="str">
        <f t="shared" ref="V77" si="617">IF(V76=4,"○",IF(V76=2,"○",""))</f>
        <v/>
      </c>
      <c r="W77" s="9" t="str">
        <f t="shared" ref="W77" si="618">IF(W76=4,"○",IF(W76=2,"○",""))</f>
        <v/>
      </c>
      <c r="X77" s="9" t="str">
        <f t="shared" ref="X77" si="619">IF(X76=4,"○",IF(X76=2,"○",""))</f>
        <v/>
      </c>
      <c r="Y77" s="9" t="str">
        <f t="shared" ref="Y77" si="620">IF(Y76=4,"○",IF(Y76=2,"○",""))</f>
        <v/>
      </c>
      <c r="Z77" s="9" t="str">
        <f t="shared" ref="Z77" si="621">IF(Z76=4,"○",IF(Z76=2,"○",""))</f>
        <v>○</v>
      </c>
      <c r="AA77" s="9" t="str">
        <f t="shared" ref="AA77" si="622">IF(AA76=4,"○",IF(AA76=2,"○",""))</f>
        <v/>
      </c>
      <c r="AB77" s="9" t="str">
        <f t="shared" ref="AB77" si="623">IF(AB76=4,"○",IF(AB76=2,"○",""))</f>
        <v/>
      </c>
      <c r="AC77" s="9" t="str">
        <f t="shared" ref="AC77" si="624">IF(AC76=4,"○",IF(AC76=2,"○",""))</f>
        <v>○</v>
      </c>
      <c r="AD77" s="9" t="str">
        <f t="shared" ref="AD77" si="625">IF(AD76=4,"○",IF(AD76=2,"○",""))</f>
        <v/>
      </c>
      <c r="AE77" s="9" t="str">
        <f t="shared" ref="AE77" si="626">IF(AE76=4,"○",IF(AE76=2,"○",""))</f>
        <v/>
      </c>
      <c r="AF77"/>
      <c r="AG77"/>
    </row>
    <row r="78" spans="1:33" ht="68.25" customHeight="1" x14ac:dyDescent="0.15">
      <c r="A78" s="8" t="s">
        <v>3</v>
      </c>
      <c r="B78" s="11"/>
      <c r="C78" s="11"/>
      <c r="D78" s="11" t="s">
        <v>19</v>
      </c>
      <c r="E78" s="11" t="s">
        <v>12</v>
      </c>
      <c r="F78" s="11"/>
      <c r="G78" s="11"/>
      <c r="H78" s="11" t="s">
        <v>12</v>
      </c>
      <c r="I78" s="11"/>
      <c r="J78" s="11"/>
      <c r="K78" s="11"/>
      <c r="L78" s="11"/>
      <c r="M78" s="11"/>
      <c r="N78" s="11"/>
      <c r="O78" s="11"/>
      <c r="P78" s="11" t="s">
        <v>15</v>
      </c>
      <c r="Q78" s="11" t="s">
        <v>15</v>
      </c>
      <c r="R78" s="11" t="s">
        <v>15</v>
      </c>
      <c r="S78" s="11" t="s">
        <v>15</v>
      </c>
      <c r="T78" s="11" t="s">
        <v>15</v>
      </c>
      <c r="U78" s="11" t="s">
        <v>14</v>
      </c>
      <c r="V78" s="11" t="s">
        <v>14</v>
      </c>
      <c r="W78" s="11"/>
      <c r="X78" s="11" t="s">
        <v>20</v>
      </c>
      <c r="Y78" s="11"/>
      <c r="Z78" s="11" t="s">
        <v>12</v>
      </c>
      <c r="AA78" s="11"/>
      <c r="AB78" s="11"/>
      <c r="AC78" s="11" t="s">
        <v>12</v>
      </c>
      <c r="AD78" s="11"/>
      <c r="AE78" s="11"/>
      <c r="AF78"/>
      <c r="AG78"/>
    </row>
    <row r="79" spans="1:33" ht="14.25" thickBot="1" x14ac:dyDescent="0.2"/>
    <row r="80" spans="1:33" ht="15.75" thickTop="1" thickBot="1" x14ac:dyDescent="0.2">
      <c r="A80" s="10">
        <v>12</v>
      </c>
      <c r="B80" s="4" t="s">
        <v>4</v>
      </c>
      <c r="D80" s="23" t="s">
        <v>6</v>
      </c>
      <c r="E80" s="24"/>
      <c r="F80" s="24"/>
      <c r="G80" s="25">
        <f>K80+O80</f>
        <v>12</v>
      </c>
      <c r="H80" s="26" t="s">
        <v>0</v>
      </c>
      <c r="I80" s="27" t="s">
        <v>7</v>
      </c>
      <c r="J80" s="24"/>
      <c r="K80" s="25">
        <f>COUNTIF(B85:AF85,1)</f>
        <v>5</v>
      </c>
      <c r="L80" s="26" t="s">
        <v>0</v>
      </c>
      <c r="M80" s="27" t="s">
        <v>9</v>
      </c>
      <c r="N80" s="28"/>
      <c r="O80" s="25">
        <f>COUNTIF(B85:AF85,2)</f>
        <v>7</v>
      </c>
      <c r="P80" s="29" t="s">
        <v>0</v>
      </c>
      <c r="R80" s="23" t="s">
        <v>8</v>
      </c>
      <c r="S80" s="24"/>
      <c r="T80" s="24">
        <f>X80+AB80</f>
        <v>19</v>
      </c>
      <c r="U80" s="25" t="s">
        <v>0</v>
      </c>
      <c r="V80" s="26" t="s">
        <v>10</v>
      </c>
      <c r="W80" s="27"/>
      <c r="X80" s="24">
        <f>COUNTIF(B85:AF85,3)</f>
        <v>16</v>
      </c>
      <c r="Y80" s="25" t="s">
        <v>0</v>
      </c>
      <c r="Z80" s="26" t="s">
        <v>11</v>
      </c>
      <c r="AA80" s="27"/>
      <c r="AB80" s="28">
        <f>COUNTIF(B85:AF85,4)</f>
        <v>3</v>
      </c>
      <c r="AC80" s="30" t="s">
        <v>0</v>
      </c>
    </row>
    <row r="81" spans="1:33" ht="20.25" customHeight="1" x14ac:dyDescent="0.15">
      <c r="A81" s="9" t="s">
        <v>0</v>
      </c>
      <c r="B81" s="9">
        <v>1</v>
      </c>
      <c r="C81" s="7">
        <v>2</v>
      </c>
      <c r="D81" s="9">
        <v>3</v>
      </c>
      <c r="E81" s="9">
        <v>4</v>
      </c>
      <c r="F81" s="9">
        <v>5</v>
      </c>
      <c r="G81" s="9">
        <v>6</v>
      </c>
      <c r="H81" s="9">
        <v>7</v>
      </c>
      <c r="I81" s="9">
        <v>8</v>
      </c>
      <c r="J81" s="9">
        <v>9</v>
      </c>
      <c r="K81" s="9">
        <v>10</v>
      </c>
      <c r="L81" s="9">
        <v>11</v>
      </c>
      <c r="M81" s="9">
        <v>12</v>
      </c>
      <c r="N81" s="9">
        <v>13</v>
      </c>
      <c r="O81" s="9">
        <v>14</v>
      </c>
      <c r="P81" s="9">
        <v>15</v>
      </c>
      <c r="Q81" s="7">
        <v>16</v>
      </c>
      <c r="R81" s="7">
        <v>17</v>
      </c>
      <c r="S81" s="7">
        <v>18</v>
      </c>
      <c r="T81" s="7">
        <v>19</v>
      </c>
      <c r="U81" s="7">
        <v>20</v>
      </c>
      <c r="V81" s="7">
        <v>21</v>
      </c>
      <c r="W81" s="7">
        <v>22</v>
      </c>
      <c r="X81" s="7">
        <v>23</v>
      </c>
      <c r="Y81" s="7">
        <v>24</v>
      </c>
      <c r="Z81" s="7">
        <v>25</v>
      </c>
      <c r="AA81" s="7">
        <v>26</v>
      </c>
      <c r="AB81" s="7">
        <v>27</v>
      </c>
      <c r="AC81" s="7">
        <v>28</v>
      </c>
      <c r="AD81" s="7">
        <v>29</v>
      </c>
      <c r="AE81" s="7">
        <v>30</v>
      </c>
      <c r="AF81" s="7">
        <v>31</v>
      </c>
      <c r="AG81"/>
    </row>
    <row r="82" spans="1:33" ht="15" hidden="1" customHeight="1" x14ac:dyDescent="0.15">
      <c r="B82" s="3">
        <f>DATE($A$2,$A80,B81)</f>
        <v>43435</v>
      </c>
      <c r="C82" s="3">
        <f t="shared" ref="C82" si="627">DATE($A$2,$A80,C81)</f>
        <v>43436</v>
      </c>
      <c r="D82" s="3">
        <f t="shared" ref="D82" si="628">DATE($A$2,$A80,D81)</f>
        <v>43437</v>
      </c>
      <c r="E82" s="3">
        <f t="shared" ref="E82" si="629">DATE($A$2,$A80,E81)</f>
        <v>43438</v>
      </c>
      <c r="F82" s="3">
        <f t="shared" ref="F82" si="630">DATE($A$2,$A80,F81)</f>
        <v>43439</v>
      </c>
      <c r="G82" s="3">
        <f t="shared" ref="G82" si="631">DATE($A$2,$A80,G81)</f>
        <v>43440</v>
      </c>
      <c r="H82" s="3">
        <f t="shared" ref="H82" si="632">DATE($A$2,$A80,H81)</f>
        <v>43441</v>
      </c>
      <c r="I82" s="3">
        <f t="shared" ref="I82" si="633">DATE($A$2,$A80,I81)</f>
        <v>43442</v>
      </c>
      <c r="J82" s="3">
        <f t="shared" ref="J82" si="634">DATE($A$2,$A80,J81)</f>
        <v>43443</v>
      </c>
      <c r="K82" s="3">
        <f t="shared" ref="K82" si="635">DATE($A$2,$A80,K81)</f>
        <v>43444</v>
      </c>
      <c r="L82" s="3">
        <f t="shared" ref="L82" si="636">DATE($A$2,$A80,L81)</f>
        <v>43445</v>
      </c>
      <c r="M82" s="3">
        <f t="shared" ref="M82" si="637">DATE($A$2,$A80,M81)</f>
        <v>43446</v>
      </c>
      <c r="N82" s="3">
        <f t="shared" ref="N82" si="638">DATE($A$2,$A80,N81)</f>
        <v>43447</v>
      </c>
      <c r="O82" s="3">
        <f t="shared" ref="O82" si="639">DATE($A$2,$A80,O81)</f>
        <v>43448</v>
      </c>
      <c r="P82" s="3">
        <f t="shared" ref="P82" si="640">DATE($A$2,$A80,P81)</f>
        <v>43449</v>
      </c>
      <c r="Q82" s="3">
        <f t="shared" ref="Q82" si="641">DATE($A$2,$A80,Q81)</f>
        <v>43450</v>
      </c>
      <c r="R82" s="3">
        <f t="shared" ref="R82" si="642">DATE($A$2,$A80,R81)</f>
        <v>43451</v>
      </c>
      <c r="S82" s="3">
        <f t="shared" ref="S82" si="643">DATE($A$2,$A80,S81)</f>
        <v>43452</v>
      </c>
      <c r="T82" s="3">
        <f t="shared" ref="T82" si="644">DATE($A$2,$A80,T81)</f>
        <v>43453</v>
      </c>
      <c r="U82" s="3">
        <f t="shared" ref="U82" si="645">DATE($A$2,$A80,U81)</f>
        <v>43454</v>
      </c>
      <c r="V82" s="3">
        <f t="shared" ref="V82" si="646">DATE($A$2,$A80,V81)</f>
        <v>43455</v>
      </c>
      <c r="W82" s="3">
        <f t="shared" ref="W82" si="647">DATE($A$2,$A80,W81)</f>
        <v>43456</v>
      </c>
      <c r="X82" s="3">
        <f t="shared" ref="X82" si="648">DATE($A$2,$A80,X81)</f>
        <v>43457</v>
      </c>
      <c r="Y82" s="3">
        <f t="shared" ref="Y82" si="649">DATE($A$2,$A80,Y81)</f>
        <v>43458</v>
      </c>
      <c r="Z82" s="3">
        <f t="shared" ref="Z82" si="650">DATE($A$2,$A80,Z81)</f>
        <v>43459</v>
      </c>
      <c r="AA82" s="3">
        <f t="shared" ref="AA82" si="651">DATE($A$2,$A80,AA81)</f>
        <v>43460</v>
      </c>
      <c r="AB82" s="3">
        <f t="shared" ref="AB82" si="652">DATE($A$2,$A80,AB81)</f>
        <v>43461</v>
      </c>
      <c r="AC82" s="3">
        <f t="shared" ref="AC82" si="653">DATE($A$2,$A80,AC81)</f>
        <v>43462</v>
      </c>
      <c r="AD82" s="3">
        <f>DATE($A$2,$A80,AD81)</f>
        <v>43463</v>
      </c>
      <c r="AE82" s="3">
        <f t="shared" ref="AE82:AF82" si="654">DATE($A$2,$A80,AE81)</f>
        <v>43464</v>
      </c>
      <c r="AF82" s="3">
        <f t="shared" si="654"/>
        <v>43465</v>
      </c>
      <c r="AG82"/>
    </row>
    <row r="83" spans="1:33" ht="15" hidden="1" customHeight="1" x14ac:dyDescent="0.15">
      <c r="B83" s="1">
        <f>WEEKDAY(B82,2)</f>
        <v>6</v>
      </c>
      <c r="C83" s="1">
        <f t="shared" ref="C83" si="655">WEEKDAY(C82,2)</f>
        <v>7</v>
      </c>
      <c r="D83" s="1">
        <f t="shared" ref="D83" si="656">WEEKDAY(D82,2)</f>
        <v>1</v>
      </c>
      <c r="E83" s="1">
        <f t="shared" ref="E83" si="657">WEEKDAY(E82,2)</f>
        <v>2</v>
      </c>
      <c r="F83" s="1">
        <f t="shared" ref="F83" si="658">WEEKDAY(F82,2)</f>
        <v>3</v>
      </c>
      <c r="G83" s="1">
        <f t="shared" ref="G83" si="659">WEEKDAY(G82,2)</f>
        <v>4</v>
      </c>
      <c r="H83" s="1">
        <f t="shared" ref="H83" si="660">WEEKDAY(H82,2)</f>
        <v>5</v>
      </c>
      <c r="I83" s="1">
        <f t="shared" ref="I83" si="661">WEEKDAY(I82,2)</f>
        <v>6</v>
      </c>
      <c r="J83" s="1">
        <f t="shared" ref="J83" si="662">WEEKDAY(J82,2)</f>
        <v>7</v>
      </c>
      <c r="K83" s="1">
        <f t="shared" ref="K83" si="663">WEEKDAY(K82,2)</f>
        <v>1</v>
      </c>
      <c r="L83" s="1">
        <f t="shared" ref="L83" si="664">WEEKDAY(L82,2)</f>
        <v>2</v>
      </c>
      <c r="M83" s="1">
        <f t="shared" ref="M83" si="665">WEEKDAY(M82,2)</f>
        <v>3</v>
      </c>
      <c r="N83" s="1">
        <f t="shared" ref="N83" si="666">WEEKDAY(N82,2)</f>
        <v>4</v>
      </c>
      <c r="O83" s="1">
        <f t="shared" ref="O83" si="667">WEEKDAY(O82,2)</f>
        <v>5</v>
      </c>
      <c r="P83" s="1">
        <f t="shared" ref="P83" si="668">WEEKDAY(P82,2)</f>
        <v>6</v>
      </c>
      <c r="Q83" s="1">
        <f t="shared" ref="Q83" si="669">WEEKDAY(Q82,2)</f>
        <v>7</v>
      </c>
      <c r="R83" s="1">
        <f t="shared" ref="R83" si="670">WEEKDAY(R82,2)</f>
        <v>1</v>
      </c>
      <c r="S83" s="1">
        <f t="shared" ref="S83" si="671">WEEKDAY(S82,2)</f>
        <v>2</v>
      </c>
      <c r="T83" s="1">
        <f t="shared" ref="T83" si="672">WEEKDAY(T82,2)</f>
        <v>3</v>
      </c>
      <c r="U83" s="1">
        <f t="shared" ref="U83" si="673">WEEKDAY(U82,2)</f>
        <v>4</v>
      </c>
      <c r="V83" s="1">
        <f t="shared" ref="V83" si="674">WEEKDAY(V82,2)</f>
        <v>5</v>
      </c>
      <c r="W83" s="1">
        <f t="shared" ref="W83" si="675">WEEKDAY(W82,2)</f>
        <v>6</v>
      </c>
      <c r="X83" s="1">
        <f t="shared" ref="X83" si="676">WEEKDAY(X82,2)</f>
        <v>7</v>
      </c>
      <c r="Y83" s="1">
        <f t="shared" ref="Y83" si="677">WEEKDAY(Y82,2)</f>
        <v>1</v>
      </c>
      <c r="Z83" s="1">
        <f t="shared" ref="Z83" si="678">WEEKDAY(Z82,2)</f>
        <v>2</v>
      </c>
      <c r="AA83" s="1">
        <f t="shared" ref="AA83" si="679">WEEKDAY(AA82,2)</f>
        <v>3</v>
      </c>
      <c r="AB83" s="1">
        <f t="shared" ref="AB83" si="680">WEEKDAY(AB82,2)</f>
        <v>4</v>
      </c>
      <c r="AC83" s="1">
        <f t="shared" ref="AC83" si="681">WEEKDAY(AC82,2)</f>
        <v>5</v>
      </c>
      <c r="AD83" s="1">
        <f t="shared" ref="AD83" si="682">WEEKDAY(AD82,2)</f>
        <v>6</v>
      </c>
      <c r="AE83" s="1">
        <f t="shared" ref="AE83:AF83" si="683">WEEKDAY(AE82,2)</f>
        <v>7</v>
      </c>
      <c r="AF83" s="1">
        <f t="shared" si="683"/>
        <v>1</v>
      </c>
      <c r="AG83"/>
    </row>
    <row r="84" spans="1:33" ht="22.5" customHeight="1" x14ac:dyDescent="0.15">
      <c r="A84" s="7" t="s">
        <v>1</v>
      </c>
      <c r="B84" s="9" t="str">
        <f>CHOOSE(WEEKDAY(B82),"日","月","火","水","木","金","土")</f>
        <v>土</v>
      </c>
      <c r="C84" s="9" t="str">
        <f>CHOOSE(WEEKDAY(C82),"日","月","火","水","木","金","土")</f>
        <v>日</v>
      </c>
      <c r="D84" s="9" t="str">
        <f t="shared" ref="D84:AF84" si="684">CHOOSE(WEEKDAY(D82),"日","月","火","水","木","金","土")</f>
        <v>月</v>
      </c>
      <c r="E84" s="9" t="str">
        <f t="shared" si="684"/>
        <v>火</v>
      </c>
      <c r="F84" s="9" t="str">
        <f t="shared" si="684"/>
        <v>水</v>
      </c>
      <c r="G84" s="9" t="str">
        <f t="shared" si="684"/>
        <v>木</v>
      </c>
      <c r="H84" s="9" t="str">
        <f t="shared" si="684"/>
        <v>金</v>
      </c>
      <c r="I84" s="9" t="str">
        <f t="shared" si="684"/>
        <v>土</v>
      </c>
      <c r="J84" s="9" t="str">
        <f t="shared" si="684"/>
        <v>日</v>
      </c>
      <c r="K84" s="9" t="str">
        <f t="shared" si="684"/>
        <v>月</v>
      </c>
      <c r="L84" s="9" t="str">
        <f t="shared" si="684"/>
        <v>火</v>
      </c>
      <c r="M84" s="9" t="str">
        <f t="shared" si="684"/>
        <v>水</v>
      </c>
      <c r="N84" s="9" t="str">
        <f t="shared" si="684"/>
        <v>木</v>
      </c>
      <c r="O84" s="9" t="str">
        <f t="shared" si="684"/>
        <v>金</v>
      </c>
      <c r="P84" s="9" t="str">
        <f t="shared" si="684"/>
        <v>土</v>
      </c>
      <c r="Q84" s="9" t="str">
        <f t="shared" si="684"/>
        <v>日</v>
      </c>
      <c r="R84" s="9" t="str">
        <f t="shared" si="684"/>
        <v>月</v>
      </c>
      <c r="S84" s="9" t="str">
        <f t="shared" si="684"/>
        <v>火</v>
      </c>
      <c r="T84" s="9" t="str">
        <f t="shared" si="684"/>
        <v>水</v>
      </c>
      <c r="U84" s="9" t="str">
        <f t="shared" si="684"/>
        <v>木</v>
      </c>
      <c r="V84" s="9" t="str">
        <f t="shared" si="684"/>
        <v>金</v>
      </c>
      <c r="W84" s="9" t="str">
        <f t="shared" si="684"/>
        <v>土</v>
      </c>
      <c r="X84" s="9" t="str">
        <f t="shared" si="684"/>
        <v>日</v>
      </c>
      <c r="Y84" s="9" t="str">
        <f t="shared" si="684"/>
        <v>月</v>
      </c>
      <c r="Z84" s="9" t="str">
        <f t="shared" si="684"/>
        <v>火</v>
      </c>
      <c r="AA84" s="9" t="str">
        <f t="shared" si="684"/>
        <v>水</v>
      </c>
      <c r="AB84" s="9" t="str">
        <f t="shared" si="684"/>
        <v>木</v>
      </c>
      <c r="AC84" s="9" t="str">
        <f t="shared" si="684"/>
        <v>金</v>
      </c>
      <c r="AD84" s="9" t="str">
        <f t="shared" si="684"/>
        <v>土</v>
      </c>
      <c r="AE84" s="9" t="str">
        <f t="shared" si="684"/>
        <v>日</v>
      </c>
      <c r="AF84" s="9" t="str">
        <f t="shared" si="684"/>
        <v>月</v>
      </c>
      <c r="AG84"/>
    </row>
    <row r="85" spans="1:33" ht="27" customHeight="1" x14ac:dyDescent="0.15">
      <c r="A85" s="8" t="s">
        <v>2</v>
      </c>
      <c r="B85" s="9">
        <v>2</v>
      </c>
      <c r="C85" s="9">
        <v>1</v>
      </c>
      <c r="D85" s="9">
        <v>3</v>
      </c>
      <c r="E85" s="9">
        <v>3</v>
      </c>
      <c r="F85" s="9">
        <v>4</v>
      </c>
      <c r="G85" s="9">
        <v>3</v>
      </c>
      <c r="H85" s="9">
        <v>3</v>
      </c>
      <c r="I85" s="9">
        <v>2</v>
      </c>
      <c r="J85" s="9">
        <v>1</v>
      </c>
      <c r="K85" s="9">
        <v>3</v>
      </c>
      <c r="L85" s="9">
        <v>3</v>
      </c>
      <c r="M85" s="9">
        <v>4</v>
      </c>
      <c r="N85" s="9">
        <v>3</v>
      </c>
      <c r="O85" s="9">
        <v>3</v>
      </c>
      <c r="P85" s="9">
        <v>1</v>
      </c>
      <c r="Q85" s="9">
        <v>2</v>
      </c>
      <c r="R85" s="9">
        <v>3</v>
      </c>
      <c r="S85" s="9">
        <v>4</v>
      </c>
      <c r="T85" s="9">
        <v>3</v>
      </c>
      <c r="U85" s="9">
        <v>3</v>
      </c>
      <c r="V85" s="9">
        <v>3</v>
      </c>
      <c r="W85" s="9">
        <v>1</v>
      </c>
      <c r="X85" s="9">
        <v>1</v>
      </c>
      <c r="Y85" s="9">
        <v>2</v>
      </c>
      <c r="Z85" s="9">
        <v>3</v>
      </c>
      <c r="AA85" s="9">
        <v>3</v>
      </c>
      <c r="AB85" s="9">
        <v>3</v>
      </c>
      <c r="AC85" s="9">
        <v>3</v>
      </c>
      <c r="AD85" s="9">
        <v>2</v>
      </c>
      <c r="AE85" s="9">
        <v>2</v>
      </c>
      <c r="AF85" s="9">
        <v>2</v>
      </c>
      <c r="AG85"/>
    </row>
    <row r="86" spans="1:33" ht="27" customHeight="1" x14ac:dyDescent="0.15">
      <c r="A86" s="8" t="s">
        <v>28</v>
      </c>
      <c r="B86" s="9" t="str">
        <f t="shared" ref="B86" si="685">IF(B85=4,"○",IF(B85=2,"○",""))</f>
        <v>○</v>
      </c>
      <c r="C86" s="9" t="str">
        <f t="shared" ref="C86" si="686">IF(C85=4,"○",IF(C85=2,"○",""))</f>
        <v/>
      </c>
      <c r="D86" s="9" t="str">
        <f t="shared" ref="D86" si="687">IF(D85=4,"○",IF(D85=2,"○",""))</f>
        <v/>
      </c>
      <c r="E86" s="9" t="str">
        <f t="shared" ref="E86" si="688">IF(E85=4,"○",IF(E85=2,"○",""))</f>
        <v/>
      </c>
      <c r="F86" s="9" t="str">
        <f t="shared" ref="F86" si="689">IF(F85=4,"○",IF(F85=2,"○",""))</f>
        <v>○</v>
      </c>
      <c r="G86" s="9" t="str">
        <f t="shared" ref="G86" si="690">IF(G85=4,"○",IF(G85=2,"○",""))</f>
        <v/>
      </c>
      <c r="H86" s="9" t="str">
        <f t="shared" ref="H86" si="691">IF(H85=4,"○",IF(H85=2,"○",""))</f>
        <v/>
      </c>
      <c r="I86" s="9" t="str">
        <f t="shared" ref="I86" si="692">IF(I85=4,"○",IF(I85=2,"○",""))</f>
        <v>○</v>
      </c>
      <c r="J86" s="9" t="str">
        <f t="shared" ref="J86" si="693">IF(J85=4,"○",IF(J85=2,"○",""))</f>
        <v/>
      </c>
      <c r="K86" s="9" t="str">
        <f t="shared" ref="K86" si="694">IF(K85=4,"○",IF(K85=2,"○",""))</f>
        <v/>
      </c>
      <c r="L86" s="9" t="str">
        <f t="shared" ref="L86" si="695">IF(L85=4,"○",IF(L85=2,"○",""))</f>
        <v/>
      </c>
      <c r="M86" s="9" t="str">
        <f t="shared" ref="M86" si="696">IF(M85=4,"○",IF(M85=2,"○",""))</f>
        <v>○</v>
      </c>
      <c r="N86" s="9" t="str">
        <f t="shared" ref="N86" si="697">IF(N85=4,"○",IF(N85=2,"○",""))</f>
        <v/>
      </c>
      <c r="O86" s="9" t="str">
        <f t="shared" ref="O86" si="698">IF(O85=4,"○",IF(O85=2,"○",""))</f>
        <v/>
      </c>
      <c r="P86" s="9" t="str">
        <f t="shared" ref="P86" si="699">IF(P85=4,"○",IF(P85=2,"○",""))</f>
        <v/>
      </c>
      <c r="Q86" s="9" t="str">
        <f t="shared" ref="Q86" si="700">IF(Q85=4,"○",IF(Q85=2,"○",""))</f>
        <v>○</v>
      </c>
      <c r="R86" s="9" t="str">
        <f t="shared" ref="R86" si="701">IF(R85=4,"○",IF(R85=2,"○",""))</f>
        <v/>
      </c>
      <c r="S86" s="9" t="str">
        <f t="shared" ref="S86" si="702">IF(S85=4,"○",IF(S85=2,"○",""))</f>
        <v>○</v>
      </c>
      <c r="T86" s="9" t="str">
        <f t="shared" ref="T86" si="703">IF(T85=4,"○",IF(T85=2,"○",""))</f>
        <v/>
      </c>
      <c r="U86" s="9" t="str">
        <f t="shared" ref="U86" si="704">IF(U85=4,"○",IF(U85=2,"○",""))</f>
        <v/>
      </c>
      <c r="V86" s="9" t="str">
        <f t="shared" ref="V86" si="705">IF(V85=4,"○",IF(V85=2,"○",""))</f>
        <v/>
      </c>
      <c r="W86" s="9" t="str">
        <f t="shared" ref="W86" si="706">IF(W85=4,"○",IF(W85=2,"○",""))</f>
        <v/>
      </c>
      <c r="X86" s="9" t="str">
        <f t="shared" ref="X86" si="707">IF(X85=4,"○",IF(X85=2,"○",""))</f>
        <v/>
      </c>
      <c r="Y86" s="9" t="str">
        <f t="shared" ref="Y86" si="708">IF(Y85=4,"○",IF(Y85=2,"○",""))</f>
        <v>○</v>
      </c>
      <c r="Z86" s="9" t="str">
        <f t="shared" ref="Z86" si="709">IF(Z85=4,"○",IF(Z85=2,"○",""))</f>
        <v/>
      </c>
      <c r="AA86" s="9" t="str">
        <f t="shared" ref="AA86" si="710">IF(AA85=4,"○",IF(AA85=2,"○",""))</f>
        <v/>
      </c>
      <c r="AB86" s="9" t="str">
        <f t="shared" ref="AB86" si="711">IF(AB85=4,"○",IF(AB85=2,"○",""))</f>
        <v/>
      </c>
      <c r="AC86" s="9" t="str">
        <f t="shared" ref="AC86" si="712">IF(AC85=4,"○",IF(AC85=2,"○",""))</f>
        <v/>
      </c>
      <c r="AD86" s="9" t="str">
        <f t="shared" ref="AD86" si="713">IF(AD85=4,"○",IF(AD85=2,"○",""))</f>
        <v>○</v>
      </c>
      <c r="AE86" s="9" t="str">
        <f t="shared" ref="AE86" si="714">IF(AE85=4,"○",IF(AE85=2,"○",""))</f>
        <v>○</v>
      </c>
      <c r="AF86" s="9" t="str">
        <f t="shared" ref="AF86" si="715">IF(AF85=4,"○",IF(AF85=2,"○",""))</f>
        <v>○</v>
      </c>
      <c r="AG86"/>
    </row>
    <row r="87" spans="1:33" ht="68.25" customHeight="1" x14ac:dyDescent="0.15">
      <c r="A87" s="8" t="s">
        <v>3</v>
      </c>
      <c r="B87" s="11" t="s">
        <v>12</v>
      </c>
      <c r="C87" s="11"/>
      <c r="D87" s="11"/>
      <c r="E87" s="11"/>
      <c r="F87" s="11" t="s">
        <v>12</v>
      </c>
      <c r="G87" s="11"/>
      <c r="H87" s="11"/>
      <c r="I87" s="11" t="s">
        <v>12</v>
      </c>
      <c r="J87" s="11"/>
      <c r="K87" s="11"/>
      <c r="L87" s="11"/>
      <c r="M87" s="11" t="s">
        <v>12</v>
      </c>
      <c r="N87" s="11"/>
      <c r="O87" s="11"/>
      <c r="P87" s="11"/>
      <c r="Q87" s="11" t="s">
        <v>12</v>
      </c>
      <c r="R87" s="11"/>
      <c r="S87" s="11" t="s">
        <v>12</v>
      </c>
      <c r="T87" s="11"/>
      <c r="U87" s="11"/>
      <c r="V87" s="11"/>
      <c r="W87" s="11"/>
      <c r="X87" s="11"/>
      <c r="Y87" s="11" t="s">
        <v>12</v>
      </c>
      <c r="Z87" s="11"/>
      <c r="AA87" s="11"/>
      <c r="AB87" s="11"/>
      <c r="AC87" s="11"/>
      <c r="AD87" s="11" t="s">
        <v>16</v>
      </c>
      <c r="AE87" s="11" t="s">
        <v>16</v>
      </c>
      <c r="AF87" s="11" t="s">
        <v>16</v>
      </c>
      <c r="AG87"/>
    </row>
    <row r="88" spans="1:33" ht="14.25" thickBot="1" x14ac:dyDescent="0.2"/>
    <row r="89" spans="1:33" ht="14.25" hidden="1" thickBot="1" x14ac:dyDescent="0.2">
      <c r="A89" s="1">
        <f>A2+1</f>
        <v>2019</v>
      </c>
    </row>
    <row r="90" spans="1:33" ht="15.75" thickTop="1" thickBot="1" x14ac:dyDescent="0.2">
      <c r="A90" s="10">
        <v>1</v>
      </c>
      <c r="B90" s="4" t="s">
        <v>4</v>
      </c>
      <c r="D90" s="23" t="s">
        <v>6</v>
      </c>
      <c r="E90" s="24"/>
      <c r="F90" s="24"/>
      <c r="G90" s="25">
        <f>K90+O90</f>
        <v>12</v>
      </c>
      <c r="H90" s="26" t="s">
        <v>0</v>
      </c>
      <c r="I90" s="27" t="s">
        <v>7</v>
      </c>
      <c r="J90" s="24"/>
      <c r="K90" s="25">
        <f>COUNTIF(B95:AF95,1)</f>
        <v>4</v>
      </c>
      <c r="L90" s="26" t="s">
        <v>0</v>
      </c>
      <c r="M90" s="27" t="s">
        <v>9</v>
      </c>
      <c r="N90" s="28"/>
      <c r="O90" s="25">
        <f>COUNTIF(B95:AF95,2)</f>
        <v>8</v>
      </c>
      <c r="P90" s="29" t="s">
        <v>0</v>
      </c>
      <c r="R90" s="23" t="s">
        <v>8</v>
      </c>
      <c r="S90" s="24"/>
      <c r="T90" s="24">
        <f>X90+AB90</f>
        <v>19</v>
      </c>
      <c r="U90" s="25" t="s">
        <v>0</v>
      </c>
      <c r="V90" s="26" t="s">
        <v>10</v>
      </c>
      <c r="W90" s="27"/>
      <c r="X90" s="24">
        <f>COUNTIF(B95:AF95,3)</f>
        <v>14</v>
      </c>
      <c r="Y90" s="25" t="s">
        <v>0</v>
      </c>
      <c r="Z90" s="26" t="s">
        <v>11</v>
      </c>
      <c r="AA90" s="27"/>
      <c r="AB90" s="28">
        <f>COUNTIF(B95:AF95,4)</f>
        <v>5</v>
      </c>
      <c r="AC90" s="30" t="s">
        <v>0</v>
      </c>
      <c r="AD90" s="37"/>
      <c r="AE90" s="38"/>
      <c r="AF90" s="38"/>
    </row>
    <row r="91" spans="1:33" ht="20.25" customHeight="1" x14ac:dyDescent="0.15">
      <c r="A91" s="9" t="s">
        <v>0</v>
      </c>
      <c r="B91" s="9">
        <v>1</v>
      </c>
      <c r="C91" s="9">
        <v>2</v>
      </c>
      <c r="D91" s="9">
        <v>3</v>
      </c>
      <c r="E91" s="9">
        <v>4</v>
      </c>
      <c r="F91" s="9">
        <v>5</v>
      </c>
      <c r="G91" s="9">
        <v>6</v>
      </c>
      <c r="H91" s="9">
        <v>7</v>
      </c>
      <c r="I91" s="9">
        <v>8</v>
      </c>
      <c r="J91" s="9">
        <v>9</v>
      </c>
      <c r="K91" s="9">
        <v>10</v>
      </c>
      <c r="L91" s="9">
        <v>11</v>
      </c>
      <c r="M91" s="9">
        <v>12</v>
      </c>
      <c r="N91" s="9">
        <v>13</v>
      </c>
      <c r="O91" s="9">
        <v>14</v>
      </c>
      <c r="P91" s="9">
        <v>15</v>
      </c>
      <c r="Q91" s="9">
        <v>16</v>
      </c>
      <c r="R91" s="9">
        <v>17</v>
      </c>
      <c r="S91" s="9">
        <v>18</v>
      </c>
      <c r="T91" s="9">
        <v>19</v>
      </c>
      <c r="U91" s="9">
        <v>20</v>
      </c>
      <c r="V91" s="9">
        <v>21</v>
      </c>
      <c r="W91" s="9">
        <v>22</v>
      </c>
      <c r="X91" s="9">
        <v>23</v>
      </c>
      <c r="Y91" s="9">
        <v>24</v>
      </c>
      <c r="Z91" s="9">
        <v>25</v>
      </c>
      <c r="AA91" s="9">
        <v>26</v>
      </c>
      <c r="AB91" s="9">
        <v>27</v>
      </c>
      <c r="AC91" s="9">
        <v>28</v>
      </c>
      <c r="AD91" s="9">
        <v>29</v>
      </c>
      <c r="AE91" s="9">
        <v>30</v>
      </c>
      <c r="AF91" s="9">
        <v>31</v>
      </c>
      <c r="AG91"/>
    </row>
    <row r="92" spans="1:33" ht="15" hidden="1" customHeight="1" x14ac:dyDescent="0.15">
      <c r="B92" s="3">
        <f>DATE($A$89,$A90,B91)</f>
        <v>43466</v>
      </c>
      <c r="C92" s="3">
        <f t="shared" ref="C92:AE92" si="716">DATE($A$89,$A90,C91)</f>
        <v>43467</v>
      </c>
      <c r="D92" s="3">
        <f t="shared" si="716"/>
        <v>43468</v>
      </c>
      <c r="E92" s="3">
        <f t="shared" si="716"/>
        <v>43469</v>
      </c>
      <c r="F92" s="3">
        <f t="shared" si="716"/>
        <v>43470</v>
      </c>
      <c r="G92" s="3">
        <f t="shared" si="716"/>
        <v>43471</v>
      </c>
      <c r="H92" s="3">
        <f t="shared" si="716"/>
        <v>43472</v>
      </c>
      <c r="I92" s="3">
        <f t="shared" si="716"/>
        <v>43473</v>
      </c>
      <c r="J92" s="3">
        <f t="shared" si="716"/>
        <v>43474</v>
      </c>
      <c r="K92" s="3">
        <f t="shared" si="716"/>
        <v>43475</v>
      </c>
      <c r="L92" s="3">
        <f t="shared" si="716"/>
        <v>43476</v>
      </c>
      <c r="M92" s="3">
        <f t="shared" si="716"/>
        <v>43477</v>
      </c>
      <c r="N92" s="3">
        <f t="shared" si="716"/>
        <v>43478</v>
      </c>
      <c r="O92" s="3">
        <f t="shared" si="716"/>
        <v>43479</v>
      </c>
      <c r="P92" s="3">
        <f t="shared" si="716"/>
        <v>43480</v>
      </c>
      <c r="Q92" s="3">
        <f t="shared" si="716"/>
        <v>43481</v>
      </c>
      <c r="R92" s="3">
        <f t="shared" si="716"/>
        <v>43482</v>
      </c>
      <c r="S92" s="3">
        <f t="shared" si="716"/>
        <v>43483</v>
      </c>
      <c r="T92" s="3">
        <f t="shared" si="716"/>
        <v>43484</v>
      </c>
      <c r="U92" s="3">
        <f t="shared" si="716"/>
        <v>43485</v>
      </c>
      <c r="V92" s="3">
        <f t="shared" si="716"/>
        <v>43486</v>
      </c>
      <c r="W92" s="3">
        <f t="shared" si="716"/>
        <v>43487</v>
      </c>
      <c r="X92" s="3">
        <f t="shared" si="716"/>
        <v>43488</v>
      </c>
      <c r="Y92" s="3">
        <f t="shared" si="716"/>
        <v>43489</v>
      </c>
      <c r="Z92" s="3">
        <f t="shared" si="716"/>
        <v>43490</v>
      </c>
      <c r="AA92" s="3">
        <f t="shared" si="716"/>
        <v>43491</v>
      </c>
      <c r="AB92" s="3">
        <f t="shared" si="716"/>
        <v>43492</v>
      </c>
      <c r="AC92" s="3">
        <f t="shared" si="716"/>
        <v>43493</v>
      </c>
      <c r="AD92" s="3">
        <f t="shared" si="716"/>
        <v>43494</v>
      </c>
      <c r="AE92" s="3">
        <f t="shared" si="716"/>
        <v>43495</v>
      </c>
      <c r="AF92" s="3">
        <f t="shared" ref="AF92" si="717">DATE($A$2,$A90,AF91)</f>
        <v>43131</v>
      </c>
      <c r="AG92"/>
    </row>
    <row r="93" spans="1:33" ht="15" hidden="1" customHeight="1" x14ac:dyDescent="0.15">
      <c r="B93" s="1">
        <f>WEEKDAY(B92,2)</f>
        <v>2</v>
      </c>
      <c r="C93" s="1">
        <f t="shared" ref="C93" si="718">WEEKDAY(C92,2)</f>
        <v>3</v>
      </c>
      <c r="D93" s="1">
        <f t="shared" ref="D93" si="719">WEEKDAY(D92,2)</f>
        <v>4</v>
      </c>
      <c r="E93" s="1">
        <f t="shared" ref="E93" si="720">WEEKDAY(E92,2)</f>
        <v>5</v>
      </c>
      <c r="F93" s="1">
        <f t="shared" ref="F93" si="721">WEEKDAY(F92,2)</f>
        <v>6</v>
      </c>
      <c r="G93" s="1">
        <f t="shared" ref="G93" si="722">WEEKDAY(G92,2)</f>
        <v>7</v>
      </c>
      <c r="H93" s="1">
        <f t="shared" ref="H93" si="723">WEEKDAY(H92,2)</f>
        <v>1</v>
      </c>
      <c r="I93" s="1">
        <f t="shared" ref="I93" si="724">WEEKDAY(I92,2)</f>
        <v>2</v>
      </c>
      <c r="J93" s="1">
        <f t="shared" ref="J93" si="725">WEEKDAY(J92,2)</f>
        <v>3</v>
      </c>
      <c r="K93" s="1">
        <f t="shared" ref="K93" si="726">WEEKDAY(K92,2)</f>
        <v>4</v>
      </c>
      <c r="L93" s="1">
        <f t="shared" ref="L93" si="727">WEEKDAY(L92,2)</f>
        <v>5</v>
      </c>
      <c r="M93" s="1">
        <f t="shared" ref="M93" si="728">WEEKDAY(M92,2)</f>
        <v>6</v>
      </c>
      <c r="N93" s="1">
        <f t="shared" ref="N93" si="729">WEEKDAY(N92,2)</f>
        <v>7</v>
      </c>
      <c r="O93" s="1">
        <f t="shared" ref="O93" si="730">WEEKDAY(O92,2)</f>
        <v>1</v>
      </c>
      <c r="P93" s="1">
        <f t="shared" ref="P93" si="731">WEEKDAY(P92,2)</f>
        <v>2</v>
      </c>
      <c r="Q93" s="1">
        <f t="shared" ref="Q93" si="732">WEEKDAY(Q92,2)</f>
        <v>3</v>
      </c>
      <c r="R93" s="1">
        <f t="shared" ref="R93" si="733">WEEKDAY(R92,2)</f>
        <v>4</v>
      </c>
      <c r="S93" s="1">
        <f t="shared" ref="S93" si="734">WEEKDAY(S92,2)</f>
        <v>5</v>
      </c>
      <c r="T93" s="1">
        <f t="shared" ref="T93" si="735">WEEKDAY(T92,2)</f>
        <v>6</v>
      </c>
      <c r="U93" s="1">
        <f t="shared" ref="U93" si="736">WEEKDAY(U92,2)</f>
        <v>7</v>
      </c>
      <c r="V93" s="1">
        <f t="shared" ref="V93" si="737">WEEKDAY(V92,2)</f>
        <v>1</v>
      </c>
      <c r="W93" s="1">
        <f t="shared" ref="W93" si="738">WEEKDAY(W92,2)</f>
        <v>2</v>
      </c>
      <c r="X93" s="1">
        <f t="shared" ref="X93" si="739">WEEKDAY(X92,2)</f>
        <v>3</v>
      </c>
      <c r="Y93" s="1">
        <f t="shared" ref="Y93" si="740">WEEKDAY(Y92,2)</f>
        <v>4</v>
      </c>
      <c r="Z93" s="1">
        <f t="shared" ref="Z93" si="741">WEEKDAY(Z92,2)</f>
        <v>5</v>
      </c>
      <c r="AA93" s="1">
        <f t="shared" ref="AA93" si="742">WEEKDAY(AA92,2)</f>
        <v>6</v>
      </c>
      <c r="AB93" s="1">
        <f t="shared" ref="AB93" si="743">WEEKDAY(AB92,2)</f>
        <v>7</v>
      </c>
      <c r="AC93" s="1">
        <f t="shared" ref="AC93" si="744">WEEKDAY(AC92,2)</f>
        <v>1</v>
      </c>
      <c r="AD93" s="1">
        <f t="shared" ref="AD93" si="745">WEEKDAY(AD92,2)</f>
        <v>2</v>
      </c>
      <c r="AE93" s="1">
        <f t="shared" ref="AE93:AF93" si="746">WEEKDAY(AE92,2)</f>
        <v>3</v>
      </c>
      <c r="AF93" s="1">
        <f t="shared" si="746"/>
        <v>3</v>
      </c>
      <c r="AG93"/>
    </row>
    <row r="94" spans="1:33" ht="22.5" customHeight="1" x14ac:dyDescent="0.15">
      <c r="A94" s="7" t="s">
        <v>1</v>
      </c>
      <c r="B94" s="9" t="str">
        <f>CHOOSE(WEEKDAY(B92),"日","月","火","水","木","金","土")</f>
        <v>火</v>
      </c>
      <c r="C94" s="9" t="str">
        <f>CHOOSE(WEEKDAY(C92),"日","月","火","水","木","金","土")</f>
        <v>水</v>
      </c>
      <c r="D94" s="9" t="str">
        <f t="shared" ref="D94:AF94" si="747">CHOOSE(WEEKDAY(D92),"日","月","火","水","木","金","土")</f>
        <v>木</v>
      </c>
      <c r="E94" s="9" t="str">
        <f t="shared" si="747"/>
        <v>金</v>
      </c>
      <c r="F94" s="9" t="str">
        <f t="shared" si="747"/>
        <v>土</v>
      </c>
      <c r="G94" s="9" t="str">
        <f t="shared" si="747"/>
        <v>日</v>
      </c>
      <c r="H94" s="9" t="str">
        <f t="shared" si="747"/>
        <v>月</v>
      </c>
      <c r="I94" s="9" t="str">
        <f t="shared" si="747"/>
        <v>火</v>
      </c>
      <c r="J94" s="9" t="str">
        <f t="shared" si="747"/>
        <v>水</v>
      </c>
      <c r="K94" s="9" t="str">
        <f t="shared" si="747"/>
        <v>木</v>
      </c>
      <c r="L94" s="9" t="str">
        <f t="shared" si="747"/>
        <v>金</v>
      </c>
      <c r="M94" s="9" t="str">
        <f t="shared" si="747"/>
        <v>土</v>
      </c>
      <c r="N94" s="9" t="str">
        <f t="shared" si="747"/>
        <v>日</v>
      </c>
      <c r="O94" s="9" t="str">
        <f t="shared" si="747"/>
        <v>月</v>
      </c>
      <c r="P94" s="9" t="str">
        <f t="shared" si="747"/>
        <v>火</v>
      </c>
      <c r="Q94" s="9" t="str">
        <f t="shared" si="747"/>
        <v>水</v>
      </c>
      <c r="R94" s="9" t="str">
        <f t="shared" si="747"/>
        <v>木</v>
      </c>
      <c r="S94" s="9" t="str">
        <f t="shared" si="747"/>
        <v>金</v>
      </c>
      <c r="T94" s="9" t="str">
        <f t="shared" si="747"/>
        <v>土</v>
      </c>
      <c r="U94" s="9" t="str">
        <f t="shared" si="747"/>
        <v>日</v>
      </c>
      <c r="V94" s="9" t="str">
        <f t="shared" si="747"/>
        <v>月</v>
      </c>
      <c r="W94" s="9" t="str">
        <f t="shared" si="747"/>
        <v>火</v>
      </c>
      <c r="X94" s="9" t="str">
        <f t="shared" si="747"/>
        <v>水</v>
      </c>
      <c r="Y94" s="9" t="str">
        <f t="shared" si="747"/>
        <v>木</v>
      </c>
      <c r="Z94" s="9" t="str">
        <f t="shared" si="747"/>
        <v>金</v>
      </c>
      <c r="AA94" s="9" t="str">
        <f t="shared" si="747"/>
        <v>土</v>
      </c>
      <c r="AB94" s="9" t="str">
        <f t="shared" si="747"/>
        <v>日</v>
      </c>
      <c r="AC94" s="9" t="str">
        <f t="shared" si="747"/>
        <v>月</v>
      </c>
      <c r="AD94" s="9" t="str">
        <f t="shared" si="747"/>
        <v>火</v>
      </c>
      <c r="AE94" s="9" t="str">
        <f t="shared" si="747"/>
        <v>水</v>
      </c>
      <c r="AF94" s="9" t="str">
        <f t="shared" si="747"/>
        <v>水</v>
      </c>
      <c r="AG94"/>
    </row>
    <row r="95" spans="1:33" ht="27" customHeight="1" x14ac:dyDescent="0.15">
      <c r="A95" s="8" t="s">
        <v>2</v>
      </c>
      <c r="B95" s="9">
        <v>2</v>
      </c>
      <c r="C95" s="9">
        <v>2</v>
      </c>
      <c r="D95" s="9">
        <v>2</v>
      </c>
      <c r="E95" s="9">
        <v>4</v>
      </c>
      <c r="F95" s="9">
        <v>2</v>
      </c>
      <c r="G95" s="9">
        <v>2</v>
      </c>
      <c r="H95" s="9">
        <v>3</v>
      </c>
      <c r="I95" s="9">
        <v>3</v>
      </c>
      <c r="J95" s="9">
        <v>4</v>
      </c>
      <c r="K95" s="9">
        <v>3</v>
      </c>
      <c r="L95" s="9">
        <v>3</v>
      </c>
      <c r="M95" s="9">
        <v>1</v>
      </c>
      <c r="N95" s="9">
        <v>2</v>
      </c>
      <c r="O95" s="9">
        <v>1</v>
      </c>
      <c r="P95" s="9">
        <v>3</v>
      </c>
      <c r="Q95" s="9">
        <v>4</v>
      </c>
      <c r="R95" s="9">
        <v>3</v>
      </c>
      <c r="S95" s="9">
        <v>3</v>
      </c>
      <c r="T95" s="9">
        <v>1</v>
      </c>
      <c r="U95" s="9">
        <v>2</v>
      </c>
      <c r="V95" s="9">
        <v>3</v>
      </c>
      <c r="W95" s="9">
        <v>3</v>
      </c>
      <c r="X95" s="9">
        <v>4</v>
      </c>
      <c r="Y95" s="9">
        <v>3</v>
      </c>
      <c r="Z95" s="9">
        <v>3</v>
      </c>
      <c r="AA95" s="9">
        <v>1</v>
      </c>
      <c r="AB95" s="9">
        <v>2</v>
      </c>
      <c r="AC95" s="9">
        <v>3</v>
      </c>
      <c r="AD95" s="9">
        <v>3</v>
      </c>
      <c r="AE95" s="9">
        <v>4</v>
      </c>
      <c r="AF95" s="9">
        <v>3</v>
      </c>
      <c r="AG95"/>
    </row>
    <row r="96" spans="1:33" ht="27" customHeight="1" x14ac:dyDescent="0.15">
      <c r="A96" s="8" t="s">
        <v>28</v>
      </c>
      <c r="B96" s="9" t="str">
        <f t="shared" ref="B96" si="748">IF(B95=4,"○",IF(B95=2,"○",""))</f>
        <v>○</v>
      </c>
      <c r="C96" s="9" t="str">
        <f t="shared" ref="C96" si="749">IF(C95=4,"○",IF(C95=2,"○",""))</f>
        <v>○</v>
      </c>
      <c r="D96" s="9" t="str">
        <f t="shared" ref="D96" si="750">IF(D95=4,"○",IF(D95=2,"○",""))</f>
        <v>○</v>
      </c>
      <c r="E96" s="9" t="str">
        <f t="shared" ref="E96" si="751">IF(E95=4,"○",IF(E95=2,"○",""))</f>
        <v>○</v>
      </c>
      <c r="F96" s="9" t="str">
        <f t="shared" ref="F96" si="752">IF(F95=4,"○",IF(F95=2,"○",""))</f>
        <v>○</v>
      </c>
      <c r="G96" s="9" t="str">
        <f t="shared" ref="G96" si="753">IF(G95=4,"○",IF(G95=2,"○",""))</f>
        <v>○</v>
      </c>
      <c r="H96" s="9" t="str">
        <f t="shared" ref="H96" si="754">IF(H95=4,"○",IF(H95=2,"○",""))</f>
        <v/>
      </c>
      <c r="I96" s="9" t="str">
        <f t="shared" ref="I96" si="755">IF(I95=4,"○",IF(I95=2,"○",""))</f>
        <v/>
      </c>
      <c r="J96" s="9" t="str">
        <f t="shared" ref="J96" si="756">IF(J95=4,"○",IF(J95=2,"○",""))</f>
        <v>○</v>
      </c>
      <c r="K96" s="9" t="str">
        <f t="shared" ref="K96" si="757">IF(K95=4,"○",IF(K95=2,"○",""))</f>
        <v/>
      </c>
      <c r="L96" s="9" t="str">
        <f t="shared" ref="L96" si="758">IF(L95=4,"○",IF(L95=2,"○",""))</f>
        <v/>
      </c>
      <c r="M96" s="9" t="str">
        <f t="shared" ref="M96" si="759">IF(M95=4,"○",IF(M95=2,"○",""))</f>
        <v/>
      </c>
      <c r="N96" s="9" t="str">
        <f t="shared" ref="N96" si="760">IF(N95=4,"○",IF(N95=2,"○",""))</f>
        <v>○</v>
      </c>
      <c r="O96" s="9" t="str">
        <f t="shared" ref="O96" si="761">IF(O95=4,"○",IF(O95=2,"○",""))</f>
        <v/>
      </c>
      <c r="P96" s="9" t="str">
        <f t="shared" ref="P96" si="762">IF(P95=4,"○",IF(P95=2,"○",""))</f>
        <v/>
      </c>
      <c r="Q96" s="9" t="str">
        <f t="shared" ref="Q96" si="763">IF(Q95=4,"○",IF(Q95=2,"○",""))</f>
        <v>○</v>
      </c>
      <c r="R96" s="9" t="str">
        <f t="shared" ref="R96" si="764">IF(R95=4,"○",IF(R95=2,"○",""))</f>
        <v/>
      </c>
      <c r="S96" s="9" t="str">
        <f t="shared" ref="S96" si="765">IF(S95=4,"○",IF(S95=2,"○",""))</f>
        <v/>
      </c>
      <c r="T96" s="9" t="str">
        <f t="shared" ref="T96" si="766">IF(T95=4,"○",IF(T95=2,"○",""))</f>
        <v/>
      </c>
      <c r="U96" s="9" t="str">
        <f t="shared" ref="U96" si="767">IF(U95=4,"○",IF(U95=2,"○",""))</f>
        <v>○</v>
      </c>
      <c r="V96" s="9" t="str">
        <f t="shared" ref="V96" si="768">IF(V95=4,"○",IF(V95=2,"○",""))</f>
        <v/>
      </c>
      <c r="W96" s="9" t="str">
        <f t="shared" ref="W96" si="769">IF(W95=4,"○",IF(W95=2,"○",""))</f>
        <v/>
      </c>
      <c r="X96" s="9" t="str">
        <f t="shared" ref="X96" si="770">IF(X95=4,"○",IF(X95=2,"○",""))</f>
        <v>○</v>
      </c>
      <c r="Y96" s="9" t="str">
        <f t="shared" ref="Y96" si="771">IF(Y95=4,"○",IF(Y95=2,"○",""))</f>
        <v/>
      </c>
      <c r="Z96" s="9" t="str">
        <f t="shared" ref="Z96" si="772">IF(Z95=4,"○",IF(Z95=2,"○",""))</f>
        <v/>
      </c>
      <c r="AA96" s="9" t="str">
        <f t="shared" ref="AA96" si="773">IF(AA95=4,"○",IF(AA95=2,"○",""))</f>
        <v/>
      </c>
      <c r="AB96" s="9" t="str">
        <f t="shared" ref="AB96" si="774">IF(AB95=4,"○",IF(AB95=2,"○",""))</f>
        <v>○</v>
      </c>
      <c r="AC96" s="9" t="str">
        <f t="shared" ref="AC96" si="775">IF(AC95=4,"○",IF(AC95=2,"○",""))</f>
        <v/>
      </c>
      <c r="AD96" s="9" t="str">
        <f t="shared" ref="AD96" si="776">IF(AD95=4,"○",IF(AD95=2,"○",""))</f>
        <v/>
      </c>
      <c r="AE96" s="9" t="str">
        <f t="shared" ref="AE96" si="777">IF(AE95=4,"○",IF(AE95=2,"○",""))</f>
        <v>○</v>
      </c>
      <c r="AF96" s="9" t="str">
        <f t="shared" ref="AF96" si="778">IF(AF95=4,"○",IF(AF95=2,"○",""))</f>
        <v/>
      </c>
      <c r="AG96"/>
    </row>
    <row r="97" spans="1:33" ht="68.25" customHeight="1" x14ac:dyDescent="0.15">
      <c r="A97" s="8" t="s">
        <v>3</v>
      </c>
      <c r="B97" s="11" t="s">
        <v>21</v>
      </c>
      <c r="C97" s="11" t="s">
        <v>16</v>
      </c>
      <c r="D97" s="11" t="s">
        <v>16</v>
      </c>
      <c r="E97" s="11"/>
      <c r="F97" s="11" t="s">
        <v>12</v>
      </c>
      <c r="G97" s="11" t="s">
        <v>12</v>
      </c>
      <c r="H97" s="11"/>
      <c r="I97" s="11"/>
      <c r="J97" s="11" t="s">
        <v>27</v>
      </c>
      <c r="K97" s="11"/>
      <c r="L97" s="11"/>
      <c r="M97" s="11"/>
      <c r="N97" s="11" t="s">
        <v>12</v>
      </c>
      <c r="O97" s="11"/>
      <c r="P97" s="11"/>
      <c r="Q97" s="11" t="s">
        <v>27</v>
      </c>
      <c r="R97" s="11"/>
      <c r="S97" s="11"/>
      <c r="T97" s="11"/>
      <c r="U97" s="11" t="s">
        <v>12</v>
      </c>
      <c r="V97" s="11"/>
      <c r="W97" s="11"/>
      <c r="X97" s="11" t="s">
        <v>12</v>
      </c>
      <c r="Y97" s="11"/>
      <c r="Z97" s="11"/>
      <c r="AA97" s="11"/>
      <c r="AB97" s="11" t="s">
        <v>12</v>
      </c>
      <c r="AC97" s="11"/>
      <c r="AD97" s="11"/>
      <c r="AE97" s="11" t="s">
        <v>12</v>
      </c>
      <c r="AF97" s="11"/>
      <c r="AG97"/>
    </row>
    <row r="98" spans="1:33" ht="14.25" thickBot="1" x14ac:dyDescent="0.2"/>
    <row r="99" spans="1:33" ht="15.75" thickTop="1" thickBot="1" x14ac:dyDescent="0.2">
      <c r="A99" s="10">
        <v>2</v>
      </c>
      <c r="B99" s="4" t="s">
        <v>4</v>
      </c>
      <c r="D99" s="23" t="s">
        <v>6</v>
      </c>
      <c r="E99" s="24"/>
      <c r="F99" s="24"/>
      <c r="G99" s="25">
        <f>K99+O99</f>
        <v>9</v>
      </c>
      <c r="H99" s="26" t="s">
        <v>0</v>
      </c>
      <c r="I99" s="27" t="s">
        <v>7</v>
      </c>
      <c r="J99" s="24"/>
      <c r="K99" s="25">
        <f>COUNTIF(B104:AD104,1)</f>
        <v>5</v>
      </c>
      <c r="L99" s="26" t="s">
        <v>0</v>
      </c>
      <c r="M99" s="27" t="s">
        <v>9</v>
      </c>
      <c r="N99" s="28"/>
      <c r="O99" s="25">
        <f>COUNTIF(B104:AD104,2)</f>
        <v>4</v>
      </c>
      <c r="P99" s="29" t="s">
        <v>0</v>
      </c>
      <c r="R99" s="23" t="s">
        <v>8</v>
      </c>
      <c r="S99" s="24"/>
      <c r="T99" s="24">
        <f>X99+AB99</f>
        <v>19</v>
      </c>
      <c r="U99" s="25" t="s">
        <v>0</v>
      </c>
      <c r="V99" s="26" t="s">
        <v>10</v>
      </c>
      <c r="W99" s="27"/>
      <c r="X99" s="24">
        <f>COUNTIF(B104:AD104,3)</f>
        <v>12</v>
      </c>
      <c r="Y99" s="25" t="s">
        <v>0</v>
      </c>
      <c r="Z99" s="26" t="s">
        <v>11</v>
      </c>
      <c r="AA99" s="27"/>
      <c r="AB99" s="28">
        <f>COUNTIF(B104:AD104,4)</f>
        <v>7</v>
      </c>
      <c r="AC99" s="30" t="s">
        <v>0</v>
      </c>
    </row>
    <row r="100" spans="1:33" ht="20.25" customHeight="1" x14ac:dyDescent="0.15">
      <c r="A100" s="9" t="s">
        <v>0</v>
      </c>
      <c r="B100" s="9">
        <v>1</v>
      </c>
      <c r="C100" s="7">
        <v>2</v>
      </c>
      <c r="D100" s="7">
        <v>3</v>
      </c>
      <c r="E100" s="7">
        <v>4</v>
      </c>
      <c r="F100" s="7">
        <v>5</v>
      </c>
      <c r="G100" s="7">
        <v>6</v>
      </c>
      <c r="H100" s="7">
        <v>7</v>
      </c>
      <c r="I100" s="7">
        <v>8</v>
      </c>
      <c r="J100" s="7">
        <v>9</v>
      </c>
      <c r="K100" s="7">
        <v>10</v>
      </c>
      <c r="L100" s="7">
        <v>11</v>
      </c>
      <c r="M100" s="7">
        <v>12</v>
      </c>
      <c r="N100" s="7">
        <v>13</v>
      </c>
      <c r="O100" s="7">
        <v>14</v>
      </c>
      <c r="P100" s="7">
        <v>15</v>
      </c>
      <c r="Q100" s="7">
        <v>16</v>
      </c>
      <c r="R100" s="7">
        <v>17</v>
      </c>
      <c r="S100" s="7">
        <v>18</v>
      </c>
      <c r="T100" s="7">
        <v>19</v>
      </c>
      <c r="U100" s="7">
        <v>20</v>
      </c>
      <c r="V100" s="7">
        <v>21</v>
      </c>
      <c r="W100" s="7">
        <v>22</v>
      </c>
      <c r="X100" s="7">
        <v>23</v>
      </c>
      <c r="Y100" s="7">
        <v>24</v>
      </c>
      <c r="Z100" s="7">
        <v>25</v>
      </c>
      <c r="AA100" s="7">
        <v>26</v>
      </c>
      <c r="AB100" s="7">
        <v>27</v>
      </c>
      <c r="AC100" s="7">
        <v>28</v>
      </c>
      <c r="AD100" s="7">
        <v>29</v>
      </c>
      <c r="AE100"/>
      <c r="AF100"/>
      <c r="AG100"/>
    </row>
    <row r="101" spans="1:33" ht="15" hidden="1" customHeight="1" x14ac:dyDescent="0.15">
      <c r="B101" s="3">
        <f>DATE($A$89,$A99,B100)</f>
        <v>43497</v>
      </c>
      <c r="C101" s="3">
        <f t="shared" ref="C101" si="779">DATE($A$89,$A99,C100)</f>
        <v>43498</v>
      </c>
      <c r="D101" s="3">
        <f t="shared" ref="D101" si="780">DATE($A$89,$A99,D100)</f>
        <v>43499</v>
      </c>
      <c r="E101" s="3">
        <f t="shared" ref="E101" si="781">DATE($A$89,$A99,E100)</f>
        <v>43500</v>
      </c>
      <c r="F101" s="3">
        <f t="shared" ref="F101" si="782">DATE($A$89,$A99,F100)</f>
        <v>43501</v>
      </c>
      <c r="G101" s="3">
        <f t="shared" ref="G101" si="783">DATE($A$89,$A99,G100)</f>
        <v>43502</v>
      </c>
      <c r="H101" s="3">
        <f t="shared" ref="H101" si="784">DATE($A$89,$A99,H100)</f>
        <v>43503</v>
      </c>
      <c r="I101" s="3">
        <f t="shared" ref="I101" si="785">DATE($A$89,$A99,I100)</f>
        <v>43504</v>
      </c>
      <c r="J101" s="3">
        <f t="shared" ref="J101" si="786">DATE($A$89,$A99,J100)</f>
        <v>43505</v>
      </c>
      <c r="K101" s="3">
        <f t="shared" ref="K101" si="787">DATE($A$89,$A99,K100)</f>
        <v>43506</v>
      </c>
      <c r="L101" s="3">
        <f t="shared" ref="L101" si="788">DATE($A$89,$A99,L100)</f>
        <v>43507</v>
      </c>
      <c r="M101" s="3">
        <f t="shared" ref="M101" si="789">DATE($A$89,$A99,M100)</f>
        <v>43508</v>
      </c>
      <c r="N101" s="3">
        <f t="shared" ref="N101" si="790">DATE($A$89,$A99,N100)</f>
        <v>43509</v>
      </c>
      <c r="O101" s="3">
        <f t="shared" ref="O101" si="791">DATE($A$89,$A99,O100)</f>
        <v>43510</v>
      </c>
      <c r="P101" s="3">
        <f t="shared" ref="P101" si="792">DATE($A$89,$A99,P100)</f>
        <v>43511</v>
      </c>
      <c r="Q101" s="3">
        <f t="shared" ref="Q101" si="793">DATE($A$89,$A99,Q100)</f>
        <v>43512</v>
      </c>
      <c r="R101" s="3">
        <f t="shared" ref="R101" si="794">DATE($A$89,$A99,R100)</f>
        <v>43513</v>
      </c>
      <c r="S101" s="3">
        <f t="shared" ref="S101" si="795">DATE($A$89,$A99,S100)</f>
        <v>43514</v>
      </c>
      <c r="T101" s="3">
        <f t="shared" ref="T101" si="796">DATE($A$89,$A99,T100)</f>
        <v>43515</v>
      </c>
      <c r="U101" s="3">
        <f t="shared" ref="U101" si="797">DATE($A$89,$A99,U100)</f>
        <v>43516</v>
      </c>
      <c r="V101" s="3">
        <f t="shared" ref="V101" si="798">DATE($A$89,$A99,V100)</f>
        <v>43517</v>
      </c>
      <c r="W101" s="3">
        <f t="shared" ref="W101" si="799">DATE($A$89,$A99,W100)</f>
        <v>43518</v>
      </c>
      <c r="X101" s="3">
        <f t="shared" ref="X101" si="800">DATE($A$89,$A99,X100)</f>
        <v>43519</v>
      </c>
      <c r="Y101" s="3">
        <f t="shared" ref="Y101" si="801">DATE($A$89,$A99,Y100)</f>
        <v>43520</v>
      </c>
      <c r="Z101" s="3">
        <f t="shared" ref="Z101" si="802">DATE($A$89,$A99,Z100)</f>
        <v>43521</v>
      </c>
      <c r="AA101" s="3">
        <f t="shared" ref="AA101" si="803">DATE($A$89,$A99,AA100)</f>
        <v>43522</v>
      </c>
      <c r="AB101" s="3">
        <f t="shared" ref="AB101" si="804">DATE($A$89,$A99,AB100)</f>
        <v>43523</v>
      </c>
      <c r="AC101" s="3">
        <f t="shared" ref="AC101" si="805">DATE($A$89,$A99,AC100)</f>
        <v>43524</v>
      </c>
      <c r="AD101" s="3"/>
      <c r="AE101"/>
      <c r="AF101"/>
      <c r="AG101"/>
    </row>
    <row r="102" spans="1:33" ht="15" hidden="1" customHeight="1" x14ac:dyDescent="0.15">
      <c r="B102" s="1">
        <f>WEEKDAY(B101,2)</f>
        <v>5</v>
      </c>
      <c r="C102" s="1">
        <f t="shared" ref="C102" si="806">WEEKDAY(C101,2)</f>
        <v>6</v>
      </c>
      <c r="D102" s="1">
        <f t="shared" ref="D102" si="807">WEEKDAY(D101,2)</f>
        <v>7</v>
      </c>
      <c r="E102" s="1">
        <f t="shared" ref="E102" si="808">WEEKDAY(E101,2)</f>
        <v>1</v>
      </c>
      <c r="F102" s="1">
        <f t="shared" ref="F102" si="809">WEEKDAY(F101,2)</f>
        <v>2</v>
      </c>
      <c r="G102" s="1">
        <f t="shared" ref="G102" si="810">WEEKDAY(G101,2)</f>
        <v>3</v>
      </c>
      <c r="H102" s="1">
        <f t="shared" ref="H102" si="811">WEEKDAY(H101,2)</f>
        <v>4</v>
      </c>
      <c r="I102" s="1">
        <f t="shared" ref="I102" si="812">WEEKDAY(I101,2)</f>
        <v>5</v>
      </c>
      <c r="J102" s="1">
        <f t="shared" ref="J102" si="813">WEEKDAY(J101,2)</f>
        <v>6</v>
      </c>
      <c r="K102" s="1">
        <f t="shared" ref="K102" si="814">WEEKDAY(K101,2)</f>
        <v>7</v>
      </c>
      <c r="L102" s="1">
        <f t="shared" ref="L102" si="815">WEEKDAY(L101,2)</f>
        <v>1</v>
      </c>
      <c r="M102" s="1">
        <f t="shared" ref="M102" si="816">WEEKDAY(M101,2)</f>
        <v>2</v>
      </c>
      <c r="N102" s="1">
        <f t="shared" ref="N102" si="817">WEEKDAY(N101,2)</f>
        <v>3</v>
      </c>
      <c r="O102" s="1">
        <f t="shared" ref="O102" si="818">WEEKDAY(O101,2)</f>
        <v>4</v>
      </c>
      <c r="P102" s="1">
        <f t="shared" ref="P102" si="819">WEEKDAY(P101,2)</f>
        <v>5</v>
      </c>
      <c r="Q102" s="1">
        <f t="shared" ref="Q102" si="820">WEEKDAY(Q101,2)</f>
        <v>6</v>
      </c>
      <c r="R102" s="1">
        <f t="shared" ref="R102" si="821">WEEKDAY(R101,2)</f>
        <v>7</v>
      </c>
      <c r="S102" s="1">
        <f t="shared" ref="S102" si="822">WEEKDAY(S101,2)</f>
        <v>1</v>
      </c>
      <c r="T102" s="1">
        <f t="shared" ref="T102" si="823">WEEKDAY(T101,2)</f>
        <v>2</v>
      </c>
      <c r="U102" s="1">
        <f t="shared" ref="U102" si="824">WEEKDAY(U101,2)</f>
        <v>3</v>
      </c>
      <c r="V102" s="1">
        <f t="shared" ref="V102" si="825">WEEKDAY(V101,2)</f>
        <v>4</v>
      </c>
      <c r="W102" s="1">
        <f t="shared" ref="W102" si="826">WEEKDAY(W101,2)</f>
        <v>5</v>
      </c>
      <c r="X102" s="1">
        <f t="shared" ref="X102" si="827">WEEKDAY(X101,2)</f>
        <v>6</v>
      </c>
      <c r="Y102" s="1">
        <f t="shared" ref="Y102" si="828">WEEKDAY(Y101,2)</f>
        <v>7</v>
      </c>
      <c r="Z102" s="1">
        <f t="shared" ref="Z102" si="829">WEEKDAY(Z101,2)</f>
        <v>1</v>
      </c>
      <c r="AA102" s="1">
        <f t="shared" ref="AA102" si="830">WEEKDAY(AA101,2)</f>
        <v>2</v>
      </c>
      <c r="AB102" s="1">
        <f t="shared" ref="AB102" si="831">WEEKDAY(AB101,2)</f>
        <v>3</v>
      </c>
      <c r="AC102" s="1">
        <f t="shared" ref="AC102" si="832">WEEKDAY(AC101,2)</f>
        <v>4</v>
      </c>
      <c r="AE102"/>
      <c r="AF102"/>
      <c r="AG102"/>
    </row>
    <row r="103" spans="1:33" ht="22.5" customHeight="1" x14ac:dyDescent="0.15">
      <c r="A103" s="7" t="s">
        <v>1</v>
      </c>
      <c r="B103" s="9" t="str">
        <f>CHOOSE(WEEKDAY(B101),"日","月","火","水","木","金","土")</f>
        <v>金</v>
      </c>
      <c r="C103" s="9" t="str">
        <f>CHOOSE(WEEKDAY(C101),"日","月","火","水","木","金","土")</f>
        <v>土</v>
      </c>
      <c r="D103" s="9" t="str">
        <f t="shared" ref="D103:AD103" si="833">CHOOSE(WEEKDAY(D101),"日","月","火","水","木","金","土")</f>
        <v>日</v>
      </c>
      <c r="E103" s="9" t="str">
        <f t="shared" si="833"/>
        <v>月</v>
      </c>
      <c r="F103" s="9" t="str">
        <f t="shared" si="833"/>
        <v>火</v>
      </c>
      <c r="G103" s="9" t="str">
        <f t="shared" si="833"/>
        <v>水</v>
      </c>
      <c r="H103" s="9" t="str">
        <f t="shared" si="833"/>
        <v>木</v>
      </c>
      <c r="I103" s="9" t="str">
        <f t="shared" si="833"/>
        <v>金</v>
      </c>
      <c r="J103" s="9" t="str">
        <f t="shared" si="833"/>
        <v>土</v>
      </c>
      <c r="K103" s="9" t="str">
        <f t="shared" si="833"/>
        <v>日</v>
      </c>
      <c r="L103" s="9" t="str">
        <f t="shared" si="833"/>
        <v>月</v>
      </c>
      <c r="M103" s="9" t="str">
        <f t="shared" si="833"/>
        <v>火</v>
      </c>
      <c r="N103" s="9" t="str">
        <f t="shared" si="833"/>
        <v>水</v>
      </c>
      <c r="O103" s="9" t="str">
        <f t="shared" si="833"/>
        <v>木</v>
      </c>
      <c r="P103" s="9" t="str">
        <f t="shared" si="833"/>
        <v>金</v>
      </c>
      <c r="Q103" s="9" t="str">
        <f t="shared" si="833"/>
        <v>土</v>
      </c>
      <c r="R103" s="9" t="str">
        <f t="shared" si="833"/>
        <v>日</v>
      </c>
      <c r="S103" s="9" t="str">
        <f t="shared" si="833"/>
        <v>月</v>
      </c>
      <c r="T103" s="9" t="str">
        <f t="shared" si="833"/>
        <v>火</v>
      </c>
      <c r="U103" s="9" t="str">
        <f t="shared" si="833"/>
        <v>水</v>
      </c>
      <c r="V103" s="9" t="str">
        <f t="shared" si="833"/>
        <v>木</v>
      </c>
      <c r="W103" s="9" t="str">
        <f t="shared" si="833"/>
        <v>金</v>
      </c>
      <c r="X103" s="9" t="str">
        <f t="shared" si="833"/>
        <v>土</v>
      </c>
      <c r="Y103" s="9" t="str">
        <f t="shared" si="833"/>
        <v>日</v>
      </c>
      <c r="Z103" s="9" t="str">
        <f t="shared" si="833"/>
        <v>月</v>
      </c>
      <c r="AA103" s="9" t="str">
        <f t="shared" si="833"/>
        <v>火</v>
      </c>
      <c r="AB103" s="9" t="str">
        <f t="shared" si="833"/>
        <v>水</v>
      </c>
      <c r="AC103" s="9" t="str">
        <f t="shared" si="833"/>
        <v>木</v>
      </c>
      <c r="AD103" s="9" t="str">
        <f t="shared" si="833"/>
        <v>土</v>
      </c>
      <c r="AE103"/>
      <c r="AF103"/>
      <c r="AG103"/>
    </row>
    <row r="104" spans="1:33" ht="27" customHeight="1" x14ac:dyDescent="0.15">
      <c r="A104" s="8" t="s">
        <v>2</v>
      </c>
      <c r="B104" s="9">
        <v>3</v>
      </c>
      <c r="C104" s="9">
        <v>1</v>
      </c>
      <c r="D104" s="9">
        <v>2</v>
      </c>
      <c r="E104" s="9">
        <v>3</v>
      </c>
      <c r="F104" s="9">
        <v>3</v>
      </c>
      <c r="G104" s="9">
        <v>4</v>
      </c>
      <c r="H104" s="9">
        <v>3</v>
      </c>
      <c r="I104" s="9">
        <v>3</v>
      </c>
      <c r="J104" s="9">
        <v>1</v>
      </c>
      <c r="K104" s="9">
        <v>1</v>
      </c>
      <c r="L104" s="9">
        <v>2</v>
      </c>
      <c r="M104" s="9">
        <v>3</v>
      </c>
      <c r="N104" s="9">
        <v>3</v>
      </c>
      <c r="O104" s="9">
        <v>3</v>
      </c>
      <c r="P104" s="9">
        <v>3</v>
      </c>
      <c r="Q104" s="9">
        <v>2</v>
      </c>
      <c r="R104" s="9">
        <v>2</v>
      </c>
      <c r="S104" s="9">
        <v>4</v>
      </c>
      <c r="T104" s="9">
        <v>4</v>
      </c>
      <c r="U104" s="9">
        <v>4</v>
      </c>
      <c r="V104" s="9">
        <v>4</v>
      </c>
      <c r="W104" s="9">
        <v>3</v>
      </c>
      <c r="X104" s="9">
        <v>1</v>
      </c>
      <c r="Y104" s="9">
        <v>1</v>
      </c>
      <c r="Z104" s="9">
        <v>4</v>
      </c>
      <c r="AA104" s="9">
        <v>3</v>
      </c>
      <c r="AB104" s="9">
        <v>3</v>
      </c>
      <c r="AC104" s="9">
        <v>4</v>
      </c>
      <c r="AD104" s="9"/>
      <c r="AE104"/>
      <c r="AF104"/>
      <c r="AG104"/>
    </row>
    <row r="105" spans="1:33" ht="27" customHeight="1" x14ac:dyDescent="0.15">
      <c r="A105" s="8" t="s">
        <v>28</v>
      </c>
      <c r="B105" s="9" t="str">
        <f t="shared" ref="B105" si="834">IF(B104=4,"○",IF(B104=2,"○",""))</f>
        <v/>
      </c>
      <c r="C105" s="9" t="str">
        <f t="shared" ref="C105" si="835">IF(C104=4,"○",IF(C104=2,"○",""))</f>
        <v/>
      </c>
      <c r="D105" s="9" t="str">
        <f t="shared" ref="D105" si="836">IF(D104=4,"○",IF(D104=2,"○",""))</f>
        <v>○</v>
      </c>
      <c r="E105" s="9" t="str">
        <f t="shared" ref="E105" si="837">IF(E104=4,"○",IF(E104=2,"○",""))</f>
        <v/>
      </c>
      <c r="F105" s="9" t="str">
        <f t="shared" ref="F105" si="838">IF(F104=4,"○",IF(F104=2,"○",""))</f>
        <v/>
      </c>
      <c r="G105" s="9" t="str">
        <f t="shared" ref="G105" si="839">IF(G104=4,"○",IF(G104=2,"○",""))</f>
        <v>○</v>
      </c>
      <c r="H105" s="9" t="str">
        <f t="shared" ref="H105" si="840">IF(H104=4,"○",IF(H104=2,"○",""))</f>
        <v/>
      </c>
      <c r="I105" s="9" t="str">
        <f t="shared" ref="I105" si="841">IF(I104=4,"○",IF(I104=2,"○",""))</f>
        <v/>
      </c>
      <c r="J105" s="9" t="str">
        <f t="shared" ref="J105" si="842">IF(J104=4,"○",IF(J104=2,"○",""))</f>
        <v/>
      </c>
      <c r="K105" s="9" t="str">
        <f t="shared" ref="K105" si="843">IF(K104=4,"○",IF(K104=2,"○",""))</f>
        <v/>
      </c>
      <c r="L105" s="9" t="str">
        <f t="shared" ref="L105" si="844">IF(L104=4,"○",IF(L104=2,"○",""))</f>
        <v>○</v>
      </c>
      <c r="M105" s="9" t="str">
        <f t="shared" ref="M105" si="845">IF(M104=4,"○",IF(M104=2,"○",""))</f>
        <v/>
      </c>
      <c r="N105" s="9" t="str">
        <f t="shared" ref="N105" si="846">IF(N104=4,"○",IF(N104=2,"○",""))</f>
        <v/>
      </c>
      <c r="O105" s="9" t="str">
        <f t="shared" ref="O105" si="847">IF(O104=4,"○",IF(O104=2,"○",""))</f>
        <v/>
      </c>
      <c r="P105" s="9" t="str">
        <f t="shared" ref="P105" si="848">IF(P104=4,"○",IF(P104=2,"○",""))</f>
        <v/>
      </c>
      <c r="Q105" s="9" t="str">
        <f t="shared" ref="Q105" si="849">IF(Q104=4,"○",IF(Q104=2,"○",""))</f>
        <v>○</v>
      </c>
      <c r="R105" s="9" t="str">
        <f t="shared" ref="R105" si="850">IF(R104=4,"○",IF(R104=2,"○",""))</f>
        <v>○</v>
      </c>
      <c r="S105" s="9" t="str">
        <f t="shared" ref="S105" si="851">IF(S104=4,"○",IF(S104=2,"○",""))</f>
        <v>○</v>
      </c>
      <c r="T105" s="9" t="str">
        <f t="shared" ref="T105" si="852">IF(T104=4,"○",IF(T104=2,"○",""))</f>
        <v>○</v>
      </c>
      <c r="U105" s="9" t="str">
        <f t="shared" ref="U105" si="853">IF(U104=4,"○",IF(U104=2,"○",""))</f>
        <v>○</v>
      </c>
      <c r="V105" s="9" t="str">
        <f t="shared" ref="V105" si="854">IF(V104=4,"○",IF(V104=2,"○",""))</f>
        <v>○</v>
      </c>
      <c r="W105" s="9" t="str">
        <f t="shared" ref="W105" si="855">IF(W104=4,"○",IF(W104=2,"○",""))</f>
        <v/>
      </c>
      <c r="X105" s="9" t="str">
        <f t="shared" ref="X105" si="856">IF(X104=4,"○",IF(X104=2,"○",""))</f>
        <v/>
      </c>
      <c r="Y105" s="9" t="str">
        <f t="shared" ref="Y105" si="857">IF(Y104=4,"○",IF(Y104=2,"○",""))</f>
        <v/>
      </c>
      <c r="Z105" s="9" t="str">
        <f t="shared" ref="Z105" si="858">IF(Z104=4,"○",IF(Z104=2,"○",""))</f>
        <v>○</v>
      </c>
      <c r="AA105" s="9" t="str">
        <f t="shared" ref="AA105" si="859">IF(AA104=4,"○",IF(AA104=2,"○",""))</f>
        <v/>
      </c>
      <c r="AB105" s="9" t="str">
        <f t="shared" ref="AB105" si="860">IF(AB104=4,"○",IF(AB104=2,"○",""))</f>
        <v/>
      </c>
      <c r="AC105" s="9" t="str">
        <f t="shared" ref="AC105" si="861">IF(AC104=4,"○",IF(AC104=2,"○",""))</f>
        <v>○</v>
      </c>
      <c r="AD105" s="9" t="str">
        <f t="shared" ref="AD105" si="862">IF(AD104=4,"○",IF(AD104=2,"○",""))</f>
        <v/>
      </c>
      <c r="AE105"/>
      <c r="AF105"/>
      <c r="AG105"/>
    </row>
    <row r="106" spans="1:33" ht="68.25" customHeight="1" x14ac:dyDescent="0.15">
      <c r="A106" s="8" t="s">
        <v>3</v>
      </c>
      <c r="B106" s="11"/>
      <c r="C106" s="11"/>
      <c r="D106" s="11" t="s">
        <v>12</v>
      </c>
      <c r="E106" s="11"/>
      <c r="F106" s="11"/>
      <c r="G106" s="11" t="s">
        <v>12</v>
      </c>
      <c r="H106" s="11"/>
      <c r="I106" s="11"/>
      <c r="J106" s="11"/>
      <c r="K106" s="11"/>
      <c r="L106" s="11" t="s">
        <v>12</v>
      </c>
      <c r="M106" s="11"/>
      <c r="N106" s="11"/>
      <c r="O106" s="11"/>
      <c r="P106" s="11" t="s">
        <v>12</v>
      </c>
      <c r="Q106" s="11" t="s">
        <v>12</v>
      </c>
      <c r="R106" s="11" t="s">
        <v>12</v>
      </c>
      <c r="S106" s="11" t="s">
        <v>12</v>
      </c>
      <c r="T106" s="11" t="s">
        <v>12</v>
      </c>
      <c r="U106" s="11" t="s">
        <v>12</v>
      </c>
      <c r="V106" s="11" t="s">
        <v>14</v>
      </c>
      <c r="W106" s="11" t="s">
        <v>14</v>
      </c>
      <c r="X106" s="11"/>
      <c r="Y106" s="11"/>
      <c r="Z106" s="11" t="s">
        <v>12</v>
      </c>
      <c r="AA106" s="11"/>
      <c r="AB106" s="11"/>
      <c r="AC106" s="11" t="s">
        <v>12</v>
      </c>
      <c r="AD106" s="11"/>
      <c r="AE106"/>
      <c r="AF106"/>
      <c r="AG106"/>
    </row>
    <row r="107" spans="1:33" ht="14.25" thickBot="1" x14ac:dyDescent="0.2"/>
    <row r="108" spans="1:33" ht="15.75" thickTop="1" thickBot="1" x14ac:dyDescent="0.2">
      <c r="A108" s="10">
        <v>3</v>
      </c>
      <c r="B108" s="4" t="s">
        <v>4</v>
      </c>
      <c r="D108" s="23" t="s">
        <v>6</v>
      </c>
      <c r="E108" s="24"/>
      <c r="F108" s="24"/>
      <c r="G108" s="25">
        <f>K108+O108</f>
        <v>11</v>
      </c>
      <c r="H108" s="26" t="s">
        <v>0</v>
      </c>
      <c r="I108" s="27" t="s">
        <v>7</v>
      </c>
      <c r="J108" s="24"/>
      <c r="K108" s="25">
        <f>COUNTIF(B113:AE113,1)</f>
        <v>5</v>
      </c>
      <c r="L108" s="26" t="s">
        <v>0</v>
      </c>
      <c r="M108" s="27" t="s">
        <v>9</v>
      </c>
      <c r="N108" s="28"/>
      <c r="O108" s="25">
        <f>COUNTIF(B113:AF113,2)</f>
        <v>6</v>
      </c>
      <c r="P108" s="29" t="s">
        <v>0</v>
      </c>
      <c r="R108" s="23" t="s">
        <v>8</v>
      </c>
      <c r="S108" s="24"/>
      <c r="T108" s="24">
        <f>X108+AB108</f>
        <v>20</v>
      </c>
      <c r="U108" s="25" t="s">
        <v>0</v>
      </c>
      <c r="V108" s="26" t="s">
        <v>10</v>
      </c>
      <c r="W108" s="27"/>
      <c r="X108" s="24">
        <f>COUNTIF(B113:AF113,3)</f>
        <v>16</v>
      </c>
      <c r="Y108" s="25" t="s">
        <v>0</v>
      </c>
      <c r="Z108" s="26" t="s">
        <v>11</v>
      </c>
      <c r="AA108" s="27"/>
      <c r="AB108" s="28">
        <f>COUNTIF(B113:AF113,4)</f>
        <v>4</v>
      </c>
      <c r="AC108" s="30" t="s">
        <v>0</v>
      </c>
    </row>
    <row r="109" spans="1:33" ht="20.25" customHeight="1" x14ac:dyDescent="0.15">
      <c r="A109" s="9" t="s">
        <v>0</v>
      </c>
      <c r="B109" s="9">
        <v>1</v>
      </c>
      <c r="C109" s="7">
        <v>2</v>
      </c>
      <c r="D109" s="7">
        <v>3</v>
      </c>
      <c r="E109" s="7">
        <v>4</v>
      </c>
      <c r="F109" s="7">
        <v>5</v>
      </c>
      <c r="G109" s="7">
        <v>6</v>
      </c>
      <c r="H109" s="7">
        <v>7</v>
      </c>
      <c r="I109" s="7">
        <v>8</v>
      </c>
      <c r="J109" s="7">
        <v>9</v>
      </c>
      <c r="K109" s="7">
        <v>10</v>
      </c>
      <c r="L109" s="7">
        <v>11</v>
      </c>
      <c r="M109" s="7">
        <v>12</v>
      </c>
      <c r="N109" s="7">
        <v>13</v>
      </c>
      <c r="O109" s="7">
        <v>14</v>
      </c>
      <c r="P109" s="7">
        <v>15</v>
      </c>
      <c r="Q109" s="7">
        <v>16</v>
      </c>
      <c r="R109" s="7">
        <v>17</v>
      </c>
      <c r="S109" s="7">
        <v>18</v>
      </c>
      <c r="T109" s="7">
        <v>19</v>
      </c>
      <c r="U109" s="7">
        <v>20</v>
      </c>
      <c r="V109" s="7">
        <v>21</v>
      </c>
      <c r="W109" s="7">
        <v>22</v>
      </c>
      <c r="X109" s="7">
        <v>23</v>
      </c>
      <c r="Y109" s="7">
        <v>24</v>
      </c>
      <c r="Z109" s="7">
        <v>25</v>
      </c>
      <c r="AA109" s="7">
        <v>26</v>
      </c>
      <c r="AB109" s="7">
        <v>27</v>
      </c>
      <c r="AC109" s="7">
        <v>28</v>
      </c>
      <c r="AD109" s="7">
        <v>29</v>
      </c>
      <c r="AE109" s="7">
        <v>30</v>
      </c>
      <c r="AF109" s="7">
        <v>31</v>
      </c>
      <c r="AG109"/>
    </row>
    <row r="110" spans="1:33" ht="15" hidden="1" customHeight="1" x14ac:dyDescent="0.15">
      <c r="B110" s="3">
        <f>DATE($A$89,$A108,B109)</f>
        <v>43525</v>
      </c>
      <c r="C110" s="3">
        <f t="shared" ref="C110:AF110" si="863">DATE($A$89,$A108,C109)</f>
        <v>43526</v>
      </c>
      <c r="D110" s="3">
        <f t="shared" si="863"/>
        <v>43527</v>
      </c>
      <c r="E110" s="3">
        <f t="shared" si="863"/>
        <v>43528</v>
      </c>
      <c r="F110" s="3">
        <f t="shared" si="863"/>
        <v>43529</v>
      </c>
      <c r="G110" s="3">
        <f t="shared" si="863"/>
        <v>43530</v>
      </c>
      <c r="H110" s="3">
        <f t="shared" si="863"/>
        <v>43531</v>
      </c>
      <c r="I110" s="3">
        <f t="shared" si="863"/>
        <v>43532</v>
      </c>
      <c r="J110" s="3">
        <f t="shared" si="863"/>
        <v>43533</v>
      </c>
      <c r="K110" s="3">
        <f t="shared" si="863"/>
        <v>43534</v>
      </c>
      <c r="L110" s="3">
        <f t="shared" si="863"/>
        <v>43535</v>
      </c>
      <c r="M110" s="3">
        <f t="shared" si="863"/>
        <v>43536</v>
      </c>
      <c r="N110" s="3">
        <f t="shared" si="863"/>
        <v>43537</v>
      </c>
      <c r="O110" s="3">
        <f t="shared" si="863"/>
        <v>43538</v>
      </c>
      <c r="P110" s="3">
        <f t="shared" si="863"/>
        <v>43539</v>
      </c>
      <c r="Q110" s="3">
        <f t="shared" si="863"/>
        <v>43540</v>
      </c>
      <c r="R110" s="3">
        <f t="shared" si="863"/>
        <v>43541</v>
      </c>
      <c r="S110" s="3">
        <f t="shared" si="863"/>
        <v>43542</v>
      </c>
      <c r="T110" s="3">
        <f t="shared" si="863"/>
        <v>43543</v>
      </c>
      <c r="U110" s="3">
        <f t="shared" si="863"/>
        <v>43544</v>
      </c>
      <c r="V110" s="3">
        <f t="shared" si="863"/>
        <v>43545</v>
      </c>
      <c r="W110" s="3">
        <f t="shared" si="863"/>
        <v>43546</v>
      </c>
      <c r="X110" s="3">
        <f t="shared" si="863"/>
        <v>43547</v>
      </c>
      <c r="Y110" s="3">
        <f t="shared" si="863"/>
        <v>43548</v>
      </c>
      <c r="Z110" s="3">
        <f t="shared" si="863"/>
        <v>43549</v>
      </c>
      <c r="AA110" s="3">
        <f t="shared" si="863"/>
        <v>43550</v>
      </c>
      <c r="AB110" s="3">
        <f t="shared" si="863"/>
        <v>43551</v>
      </c>
      <c r="AC110" s="3">
        <f t="shared" si="863"/>
        <v>43552</v>
      </c>
      <c r="AD110" s="3">
        <f t="shared" si="863"/>
        <v>43553</v>
      </c>
      <c r="AE110" s="3">
        <f t="shared" si="863"/>
        <v>43554</v>
      </c>
      <c r="AF110" s="3">
        <f t="shared" si="863"/>
        <v>43555</v>
      </c>
      <c r="AG110"/>
    </row>
    <row r="111" spans="1:33" ht="15" hidden="1" customHeight="1" x14ac:dyDescent="0.15">
      <c r="B111" s="1">
        <f>WEEKDAY(B110,2)</f>
        <v>5</v>
      </c>
      <c r="C111" s="1">
        <f t="shared" ref="C111" si="864">WEEKDAY(C110,2)</f>
        <v>6</v>
      </c>
      <c r="D111" s="1">
        <f t="shared" ref="D111" si="865">WEEKDAY(D110,2)</f>
        <v>7</v>
      </c>
      <c r="E111" s="1">
        <f t="shared" ref="E111" si="866">WEEKDAY(E110,2)</f>
        <v>1</v>
      </c>
      <c r="F111" s="1">
        <f t="shared" ref="F111" si="867">WEEKDAY(F110,2)</f>
        <v>2</v>
      </c>
      <c r="G111" s="1">
        <f t="shared" ref="G111" si="868">WEEKDAY(G110,2)</f>
        <v>3</v>
      </c>
      <c r="H111" s="1">
        <f t="shared" ref="H111" si="869">WEEKDAY(H110,2)</f>
        <v>4</v>
      </c>
      <c r="I111" s="1">
        <f t="shared" ref="I111" si="870">WEEKDAY(I110,2)</f>
        <v>5</v>
      </c>
      <c r="J111" s="1">
        <f t="shared" ref="J111" si="871">WEEKDAY(J110,2)</f>
        <v>6</v>
      </c>
      <c r="K111" s="1">
        <f t="shared" ref="K111" si="872">WEEKDAY(K110,2)</f>
        <v>7</v>
      </c>
      <c r="L111" s="1">
        <f t="shared" ref="L111" si="873">WEEKDAY(L110,2)</f>
        <v>1</v>
      </c>
      <c r="M111" s="1">
        <f t="shared" ref="M111" si="874">WEEKDAY(M110,2)</f>
        <v>2</v>
      </c>
      <c r="N111" s="1">
        <f t="shared" ref="N111" si="875">WEEKDAY(N110,2)</f>
        <v>3</v>
      </c>
      <c r="O111" s="1">
        <f t="shared" ref="O111" si="876">WEEKDAY(O110,2)</f>
        <v>4</v>
      </c>
      <c r="P111" s="1">
        <f t="shared" ref="P111" si="877">WEEKDAY(P110,2)</f>
        <v>5</v>
      </c>
      <c r="Q111" s="1">
        <f t="shared" ref="Q111" si="878">WEEKDAY(Q110,2)</f>
        <v>6</v>
      </c>
      <c r="R111" s="1">
        <f t="shared" ref="R111" si="879">WEEKDAY(R110,2)</f>
        <v>7</v>
      </c>
      <c r="S111" s="1">
        <f t="shared" ref="S111" si="880">WEEKDAY(S110,2)</f>
        <v>1</v>
      </c>
      <c r="T111" s="1">
        <f t="shared" ref="T111" si="881">WEEKDAY(T110,2)</f>
        <v>2</v>
      </c>
      <c r="U111" s="1">
        <f t="shared" ref="U111" si="882">WEEKDAY(U110,2)</f>
        <v>3</v>
      </c>
      <c r="V111" s="1">
        <f t="shared" ref="V111" si="883">WEEKDAY(V110,2)</f>
        <v>4</v>
      </c>
      <c r="W111" s="1">
        <f t="shared" ref="W111" si="884">WEEKDAY(W110,2)</f>
        <v>5</v>
      </c>
      <c r="X111" s="1">
        <f t="shared" ref="X111" si="885">WEEKDAY(X110,2)</f>
        <v>6</v>
      </c>
      <c r="Y111" s="1">
        <f t="shared" ref="Y111" si="886">WEEKDAY(Y110,2)</f>
        <v>7</v>
      </c>
      <c r="Z111" s="1">
        <f t="shared" ref="Z111" si="887">WEEKDAY(Z110,2)</f>
        <v>1</v>
      </c>
      <c r="AA111" s="1">
        <f t="shared" ref="AA111" si="888">WEEKDAY(AA110,2)</f>
        <v>2</v>
      </c>
      <c r="AB111" s="1">
        <f t="shared" ref="AB111" si="889">WEEKDAY(AB110,2)</f>
        <v>3</v>
      </c>
      <c r="AC111" s="1">
        <f t="shared" ref="AC111" si="890">WEEKDAY(AC110,2)</f>
        <v>4</v>
      </c>
      <c r="AD111" s="1">
        <f t="shared" ref="AD111" si="891">WEEKDAY(AD110,2)</f>
        <v>5</v>
      </c>
      <c r="AE111" s="1">
        <f t="shared" ref="AE111:AF111" si="892">WEEKDAY(AE110,2)</f>
        <v>6</v>
      </c>
      <c r="AF111" s="1">
        <f t="shared" si="892"/>
        <v>7</v>
      </c>
      <c r="AG111"/>
    </row>
    <row r="112" spans="1:33" ht="22.5" customHeight="1" x14ac:dyDescent="0.15">
      <c r="A112" s="7" t="s">
        <v>1</v>
      </c>
      <c r="B112" s="9" t="str">
        <f>CHOOSE(WEEKDAY(B110),"日","月","火","水","木","金","土")</f>
        <v>金</v>
      </c>
      <c r="C112" s="9" t="str">
        <f>CHOOSE(WEEKDAY(C110),"日","月","火","水","木","金","土")</f>
        <v>土</v>
      </c>
      <c r="D112" s="9" t="str">
        <f t="shared" ref="D112:AF112" si="893">CHOOSE(WEEKDAY(D110),"日","月","火","水","木","金","土")</f>
        <v>日</v>
      </c>
      <c r="E112" s="9" t="str">
        <f t="shared" si="893"/>
        <v>月</v>
      </c>
      <c r="F112" s="9" t="str">
        <f t="shared" si="893"/>
        <v>火</v>
      </c>
      <c r="G112" s="9" t="str">
        <f t="shared" si="893"/>
        <v>水</v>
      </c>
      <c r="H112" s="9" t="str">
        <f t="shared" si="893"/>
        <v>木</v>
      </c>
      <c r="I112" s="9" t="str">
        <f t="shared" si="893"/>
        <v>金</v>
      </c>
      <c r="J112" s="9" t="str">
        <f t="shared" si="893"/>
        <v>土</v>
      </c>
      <c r="K112" s="9" t="str">
        <f t="shared" si="893"/>
        <v>日</v>
      </c>
      <c r="L112" s="9" t="str">
        <f t="shared" si="893"/>
        <v>月</v>
      </c>
      <c r="M112" s="9" t="str">
        <f t="shared" si="893"/>
        <v>火</v>
      </c>
      <c r="N112" s="9" t="str">
        <f t="shared" si="893"/>
        <v>水</v>
      </c>
      <c r="O112" s="9" t="str">
        <f t="shared" si="893"/>
        <v>木</v>
      </c>
      <c r="P112" s="9" t="str">
        <f t="shared" si="893"/>
        <v>金</v>
      </c>
      <c r="Q112" s="9" t="str">
        <f t="shared" si="893"/>
        <v>土</v>
      </c>
      <c r="R112" s="9" t="str">
        <f t="shared" si="893"/>
        <v>日</v>
      </c>
      <c r="S112" s="9" t="str">
        <f t="shared" si="893"/>
        <v>月</v>
      </c>
      <c r="T112" s="9" t="str">
        <f t="shared" si="893"/>
        <v>火</v>
      </c>
      <c r="U112" s="9" t="str">
        <f t="shared" si="893"/>
        <v>水</v>
      </c>
      <c r="V112" s="9" t="str">
        <f t="shared" si="893"/>
        <v>木</v>
      </c>
      <c r="W112" s="9" t="str">
        <f t="shared" si="893"/>
        <v>金</v>
      </c>
      <c r="X112" s="9" t="str">
        <f t="shared" si="893"/>
        <v>土</v>
      </c>
      <c r="Y112" s="9" t="str">
        <f t="shared" si="893"/>
        <v>日</v>
      </c>
      <c r="Z112" s="9" t="str">
        <f t="shared" si="893"/>
        <v>月</v>
      </c>
      <c r="AA112" s="9" t="str">
        <f t="shared" si="893"/>
        <v>火</v>
      </c>
      <c r="AB112" s="9" t="str">
        <f t="shared" si="893"/>
        <v>水</v>
      </c>
      <c r="AC112" s="9" t="str">
        <f t="shared" si="893"/>
        <v>木</v>
      </c>
      <c r="AD112" s="9" t="str">
        <f t="shared" si="893"/>
        <v>金</v>
      </c>
      <c r="AE112" s="9" t="str">
        <f t="shared" si="893"/>
        <v>土</v>
      </c>
      <c r="AF112" s="9" t="str">
        <f t="shared" si="893"/>
        <v>日</v>
      </c>
      <c r="AG112"/>
    </row>
    <row r="113" spans="1:33" ht="27" customHeight="1" x14ac:dyDescent="0.15">
      <c r="A113" s="8" t="s">
        <v>2</v>
      </c>
      <c r="B113" s="9">
        <v>3</v>
      </c>
      <c r="C113" s="9">
        <v>1</v>
      </c>
      <c r="D113" s="9">
        <v>2</v>
      </c>
      <c r="E113" s="9">
        <v>3</v>
      </c>
      <c r="F113" s="9">
        <v>3</v>
      </c>
      <c r="G113" s="9">
        <v>4</v>
      </c>
      <c r="H113" s="9">
        <v>3</v>
      </c>
      <c r="I113" s="9">
        <v>3</v>
      </c>
      <c r="J113" s="9">
        <v>2</v>
      </c>
      <c r="K113" s="9">
        <v>1</v>
      </c>
      <c r="L113" s="9">
        <v>3</v>
      </c>
      <c r="M113" s="9">
        <v>3</v>
      </c>
      <c r="N113" s="9">
        <v>4</v>
      </c>
      <c r="O113" s="9">
        <v>3</v>
      </c>
      <c r="P113" s="9">
        <v>3</v>
      </c>
      <c r="Q113" s="9">
        <v>1</v>
      </c>
      <c r="R113" s="9">
        <v>2</v>
      </c>
      <c r="S113" s="9">
        <v>3</v>
      </c>
      <c r="T113" s="9">
        <v>3</v>
      </c>
      <c r="U113" s="9">
        <v>4</v>
      </c>
      <c r="V113" s="9">
        <v>1</v>
      </c>
      <c r="W113" s="9">
        <v>3</v>
      </c>
      <c r="X113" s="9">
        <v>2</v>
      </c>
      <c r="Y113" s="9">
        <v>1</v>
      </c>
      <c r="Z113" s="9">
        <v>3</v>
      </c>
      <c r="AA113" s="9">
        <v>3</v>
      </c>
      <c r="AB113" s="9">
        <v>4</v>
      </c>
      <c r="AC113" s="9">
        <v>3</v>
      </c>
      <c r="AD113" s="9">
        <v>3</v>
      </c>
      <c r="AE113" s="9">
        <v>2</v>
      </c>
      <c r="AF113" s="9">
        <v>2</v>
      </c>
      <c r="AG113"/>
    </row>
    <row r="114" spans="1:33" ht="27" customHeight="1" x14ac:dyDescent="0.15">
      <c r="A114" s="8" t="s">
        <v>28</v>
      </c>
      <c r="B114" s="9" t="str">
        <f t="shared" ref="B114" si="894">IF(B113=4,"○",IF(B113=2,"○",""))</f>
        <v/>
      </c>
      <c r="C114" s="9" t="str">
        <f t="shared" ref="C114" si="895">IF(C113=4,"○",IF(C113=2,"○",""))</f>
        <v/>
      </c>
      <c r="D114" s="9" t="str">
        <f t="shared" ref="D114" si="896">IF(D113=4,"○",IF(D113=2,"○",""))</f>
        <v>○</v>
      </c>
      <c r="E114" s="9" t="str">
        <f t="shared" ref="E114" si="897">IF(E113=4,"○",IF(E113=2,"○",""))</f>
        <v/>
      </c>
      <c r="F114" s="9" t="str">
        <f t="shared" ref="F114" si="898">IF(F113=4,"○",IF(F113=2,"○",""))</f>
        <v/>
      </c>
      <c r="G114" s="9" t="str">
        <f t="shared" ref="G114" si="899">IF(G113=4,"○",IF(G113=2,"○",""))</f>
        <v>○</v>
      </c>
      <c r="H114" s="9" t="str">
        <f t="shared" ref="H114" si="900">IF(H113=4,"○",IF(H113=2,"○",""))</f>
        <v/>
      </c>
      <c r="I114" s="9" t="str">
        <f t="shared" ref="I114" si="901">IF(I113=4,"○",IF(I113=2,"○",""))</f>
        <v/>
      </c>
      <c r="J114" s="9" t="str">
        <f t="shared" ref="J114" si="902">IF(J113=4,"○",IF(J113=2,"○",""))</f>
        <v>○</v>
      </c>
      <c r="K114" s="9" t="str">
        <f t="shared" ref="K114" si="903">IF(K113=4,"○",IF(K113=2,"○",""))</f>
        <v/>
      </c>
      <c r="L114" s="9" t="str">
        <f t="shared" ref="L114" si="904">IF(L113=4,"○",IF(L113=2,"○",""))</f>
        <v/>
      </c>
      <c r="M114" s="9" t="str">
        <f t="shared" ref="M114" si="905">IF(M113=4,"○",IF(M113=2,"○",""))</f>
        <v/>
      </c>
      <c r="N114" s="9" t="str">
        <f t="shared" ref="N114" si="906">IF(N113=4,"○",IF(N113=2,"○",""))</f>
        <v>○</v>
      </c>
      <c r="O114" s="9" t="str">
        <f t="shared" ref="O114" si="907">IF(O113=4,"○",IF(O113=2,"○",""))</f>
        <v/>
      </c>
      <c r="P114" s="9" t="str">
        <f t="shared" ref="P114" si="908">IF(P113=4,"○",IF(P113=2,"○",""))</f>
        <v/>
      </c>
      <c r="Q114" s="9" t="str">
        <f t="shared" ref="Q114" si="909">IF(Q113=4,"○",IF(Q113=2,"○",""))</f>
        <v/>
      </c>
      <c r="R114" s="9" t="str">
        <f t="shared" ref="R114" si="910">IF(R113=4,"○",IF(R113=2,"○",""))</f>
        <v>○</v>
      </c>
      <c r="S114" s="9" t="str">
        <f t="shared" ref="S114" si="911">IF(S113=4,"○",IF(S113=2,"○",""))</f>
        <v/>
      </c>
      <c r="T114" s="9" t="str">
        <f t="shared" ref="T114" si="912">IF(T113=4,"○",IF(T113=2,"○",""))</f>
        <v/>
      </c>
      <c r="U114" s="9" t="str">
        <f t="shared" ref="U114" si="913">IF(U113=4,"○",IF(U113=2,"○",""))</f>
        <v>○</v>
      </c>
      <c r="V114" s="9" t="str">
        <f t="shared" ref="V114" si="914">IF(V113=4,"○",IF(V113=2,"○",""))</f>
        <v/>
      </c>
      <c r="W114" s="9" t="str">
        <f t="shared" ref="W114" si="915">IF(W113=4,"○",IF(W113=2,"○",""))</f>
        <v/>
      </c>
      <c r="X114" s="9" t="str">
        <f t="shared" ref="X114" si="916">IF(X113=4,"○",IF(X113=2,"○",""))</f>
        <v>○</v>
      </c>
      <c r="Y114" s="9" t="str">
        <f t="shared" ref="Y114" si="917">IF(Y113=4,"○",IF(Y113=2,"○",""))</f>
        <v/>
      </c>
      <c r="Z114" s="9" t="str">
        <f t="shared" ref="Z114" si="918">IF(Z113=4,"○",IF(Z113=2,"○",""))</f>
        <v/>
      </c>
      <c r="AA114" s="9" t="str">
        <f t="shared" ref="AA114" si="919">IF(AA113=4,"○",IF(AA113=2,"○",""))</f>
        <v/>
      </c>
      <c r="AB114" s="9" t="str">
        <f t="shared" ref="AB114" si="920">IF(AB113=4,"○",IF(AB113=2,"○",""))</f>
        <v>○</v>
      </c>
      <c r="AC114" s="9" t="str">
        <f t="shared" ref="AC114" si="921">IF(AC113=4,"○",IF(AC113=2,"○",""))</f>
        <v/>
      </c>
      <c r="AD114" s="9" t="str">
        <f t="shared" ref="AD114" si="922">IF(AD113=4,"○",IF(AD113=2,"○",""))</f>
        <v/>
      </c>
      <c r="AE114" s="9" t="str">
        <f t="shared" ref="AE114" si="923">IF(AE113=4,"○",IF(AE113=2,"○",""))</f>
        <v>○</v>
      </c>
      <c r="AF114" s="9" t="str">
        <f t="shared" ref="AF114" si="924">IF(AF113=4,"○",IF(AF113=2,"○",""))</f>
        <v>○</v>
      </c>
      <c r="AG114"/>
    </row>
    <row r="115" spans="1:33" ht="68.25" customHeight="1" x14ac:dyDescent="0.15">
      <c r="A115" s="8" t="s">
        <v>3</v>
      </c>
      <c r="B115" s="11"/>
      <c r="C115" s="11"/>
      <c r="D115" s="11" t="s">
        <v>12</v>
      </c>
      <c r="E115" s="11"/>
      <c r="F115" s="11"/>
      <c r="G115" s="11" t="s">
        <v>12</v>
      </c>
      <c r="H115" s="11"/>
      <c r="I115" s="11"/>
      <c r="J115" s="11" t="s">
        <v>12</v>
      </c>
      <c r="K115" s="11"/>
      <c r="L115" s="11"/>
      <c r="M115" s="11"/>
      <c r="N115" s="11" t="s">
        <v>12</v>
      </c>
      <c r="O115" s="11"/>
      <c r="P115" s="11"/>
      <c r="Q115" s="11"/>
      <c r="R115" s="11" t="s">
        <v>12</v>
      </c>
      <c r="S115" s="11"/>
      <c r="T115" s="11"/>
      <c r="U115" s="11" t="s">
        <v>12</v>
      </c>
      <c r="V115" s="11"/>
      <c r="W115" s="11"/>
      <c r="X115" s="11" t="s">
        <v>12</v>
      </c>
      <c r="Y115" s="11"/>
      <c r="Z115" s="11"/>
      <c r="AA115" s="11"/>
      <c r="AB115" s="11" t="s">
        <v>12</v>
      </c>
      <c r="AC115" s="11"/>
      <c r="AD115" s="11"/>
      <c r="AE115" s="11" t="s">
        <v>12</v>
      </c>
      <c r="AF115" s="11" t="s">
        <v>12</v>
      </c>
      <c r="AG115"/>
    </row>
  </sheetData>
  <mergeCells count="3">
    <mergeCell ref="A2:B2"/>
    <mergeCell ref="AB6:AD6"/>
    <mergeCell ref="A1:B1"/>
  </mergeCells>
  <phoneticPr fontId="1"/>
  <conditionalFormatting sqref="B9">
    <cfRule type="expression" dxfId="536" priority="1144">
      <formula>$B$13=2</formula>
    </cfRule>
    <cfRule type="expression" dxfId="535" priority="1145">
      <formula>$B$13=1</formula>
    </cfRule>
  </conditionalFormatting>
  <conditionalFormatting sqref="B12">
    <cfRule type="expression" dxfId="534" priority="1142">
      <formula>$B$13=2</formula>
    </cfRule>
    <cfRule type="expression" dxfId="533" priority="1143">
      <formula>$B$13=1</formula>
    </cfRule>
  </conditionalFormatting>
  <conditionalFormatting sqref="B13:B14">
    <cfRule type="expression" dxfId="532" priority="1140">
      <formula>$B$13=2</formula>
    </cfRule>
    <cfRule type="expression" dxfId="531" priority="1141">
      <formula>$B$13=1</formula>
    </cfRule>
  </conditionalFormatting>
  <conditionalFormatting sqref="B15">
    <cfRule type="expression" dxfId="530" priority="1138">
      <formula>$B$13=2</formula>
    </cfRule>
    <cfRule type="expression" dxfId="529" priority="1139">
      <formula>$B$13=1</formula>
    </cfRule>
  </conditionalFormatting>
  <conditionalFormatting sqref="C9">
    <cfRule type="expression" dxfId="528" priority="1136">
      <formula>C13=2</formula>
    </cfRule>
    <cfRule type="expression" dxfId="527" priority="1137">
      <formula>C13=1</formula>
    </cfRule>
  </conditionalFormatting>
  <conditionalFormatting sqref="C12">
    <cfRule type="expression" dxfId="526" priority="1133">
      <formula>$C$13=2</formula>
    </cfRule>
    <cfRule type="expression" dxfId="525" priority="1134">
      <formula>$C$13=1</formula>
    </cfRule>
  </conditionalFormatting>
  <conditionalFormatting sqref="C13:C14">
    <cfRule type="expression" dxfId="524" priority="1130">
      <formula>$C$13=2</formula>
    </cfRule>
  </conditionalFormatting>
  <conditionalFormatting sqref="C15">
    <cfRule type="expression" dxfId="523" priority="1128">
      <formula>$C$13=2</formula>
    </cfRule>
    <cfRule type="expression" dxfId="522" priority="1129">
      <formula>$C$13=1</formula>
    </cfRule>
  </conditionalFormatting>
  <conditionalFormatting sqref="D9">
    <cfRule type="expression" dxfId="521" priority="1125">
      <formula>$D$13=2</formula>
    </cfRule>
    <cfRule type="expression" dxfId="520" priority="1126">
      <formula>$D$13=1</formula>
    </cfRule>
  </conditionalFormatting>
  <conditionalFormatting sqref="D12">
    <cfRule type="expression" dxfId="519" priority="1123">
      <formula>$D$13=2</formula>
    </cfRule>
    <cfRule type="expression" dxfId="518" priority="1124">
      <formula>$D$13=1</formula>
    </cfRule>
  </conditionalFormatting>
  <conditionalFormatting sqref="D13:D14">
    <cfRule type="expression" dxfId="517" priority="1121">
      <formula>$D$13=2</formula>
    </cfRule>
    <cfRule type="expression" dxfId="516" priority="1122">
      <formula>$D$13=1</formula>
    </cfRule>
  </conditionalFormatting>
  <conditionalFormatting sqref="D15">
    <cfRule type="expression" dxfId="515" priority="1119">
      <formula>$D$13=2</formula>
    </cfRule>
    <cfRule type="expression" dxfId="514" priority="1120">
      <formula>$D$13=1</formula>
    </cfRule>
  </conditionalFormatting>
  <conditionalFormatting sqref="E9:E14">
    <cfRule type="expression" dxfId="513" priority="1117">
      <formula>$E$13=2</formula>
    </cfRule>
    <cfRule type="expression" dxfId="512" priority="1118">
      <formula>$E$13=1</formula>
    </cfRule>
  </conditionalFormatting>
  <conditionalFormatting sqref="F9:F15">
    <cfRule type="expression" dxfId="511" priority="1115">
      <formula>$F$13=2</formula>
    </cfRule>
    <cfRule type="expression" dxfId="510" priority="1116">
      <formula>$F$13=1</formula>
    </cfRule>
  </conditionalFormatting>
  <conditionalFormatting sqref="G9:G15">
    <cfRule type="expression" dxfId="509" priority="1113">
      <formula>$G$13=2</formula>
    </cfRule>
    <cfRule type="expression" dxfId="508" priority="1114">
      <formula>$G$13=1</formula>
    </cfRule>
  </conditionalFormatting>
  <conditionalFormatting sqref="H9:H15">
    <cfRule type="expression" dxfId="507" priority="1109">
      <formula>$H$13=2</formula>
    </cfRule>
    <cfRule type="expression" dxfId="506" priority="1110">
      <formula>$H$13=1</formula>
    </cfRule>
  </conditionalFormatting>
  <conditionalFormatting sqref="I9:I14">
    <cfRule type="expression" dxfId="505" priority="1107">
      <formula>$I$13=2</formula>
    </cfRule>
    <cfRule type="expression" dxfId="504" priority="1108">
      <formula>$I$13=1</formula>
    </cfRule>
  </conditionalFormatting>
  <conditionalFormatting sqref="J9:J14">
    <cfRule type="expression" dxfId="503" priority="1105">
      <formula>$J$13=2</formula>
    </cfRule>
    <cfRule type="expression" dxfId="502" priority="1106">
      <formula>$J$13=1</formula>
    </cfRule>
  </conditionalFormatting>
  <conditionalFormatting sqref="K9:K15">
    <cfRule type="expression" dxfId="501" priority="1103">
      <formula>$K$13=2</formula>
    </cfRule>
    <cfRule type="expression" dxfId="500" priority="1104">
      <formula>$K$13=1</formula>
    </cfRule>
  </conditionalFormatting>
  <conditionalFormatting sqref="L9:L15">
    <cfRule type="expression" dxfId="499" priority="1101">
      <formula>$L$13=2</formula>
    </cfRule>
    <cfRule type="expression" dxfId="498" priority="1102">
      <formula>$L$13=1</formula>
    </cfRule>
  </conditionalFormatting>
  <conditionalFormatting sqref="M9:M15">
    <cfRule type="expression" dxfId="497" priority="1099">
      <formula>$M$13=2</formula>
    </cfRule>
    <cfRule type="expression" dxfId="496" priority="1100">
      <formula>$M$13=1</formula>
    </cfRule>
  </conditionalFormatting>
  <conditionalFormatting sqref="N9:N15">
    <cfRule type="expression" dxfId="495" priority="1097">
      <formula>$N$13=2</formula>
    </cfRule>
    <cfRule type="expression" dxfId="494" priority="1098">
      <formula>$N$13=1</formula>
    </cfRule>
  </conditionalFormatting>
  <conditionalFormatting sqref="P9:P15">
    <cfRule type="expression" dxfId="493" priority="1091">
      <formula>$P$13=2</formula>
    </cfRule>
    <cfRule type="expression" dxfId="492" priority="1092">
      <formula>$P$13=1</formula>
    </cfRule>
  </conditionalFormatting>
  <conditionalFormatting sqref="O9:O15">
    <cfRule type="expression" dxfId="491" priority="1089">
      <formula>$O$13=2</formula>
    </cfRule>
    <cfRule type="expression" dxfId="490" priority="1090">
      <formula>$O$13=1</formula>
    </cfRule>
  </conditionalFormatting>
  <conditionalFormatting sqref="Q9:Q15">
    <cfRule type="expression" dxfId="489" priority="1087">
      <formula>$Q$13=2</formula>
    </cfRule>
    <cfRule type="expression" dxfId="488" priority="1088">
      <formula>$Q$13=1</formula>
    </cfRule>
  </conditionalFormatting>
  <conditionalFormatting sqref="R9:R15">
    <cfRule type="expression" dxfId="487" priority="1085">
      <formula>$R$13=2</formula>
    </cfRule>
    <cfRule type="expression" dxfId="486" priority="1086">
      <formula>$R$13=1</formula>
    </cfRule>
  </conditionalFormatting>
  <conditionalFormatting sqref="S9:S14">
    <cfRule type="expression" dxfId="485" priority="1083">
      <formula>$S$13=2</formula>
    </cfRule>
    <cfRule type="expression" dxfId="484" priority="1084">
      <formula>$S$13=1</formula>
    </cfRule>
  </conditionalFormatting>
  <conditionalFormatting sqref="T9:T15">
    <cfRule type="expression" dxfId="483" priority="1081">
      <formula>$T$13=2</formula>
    </cfRule>
    <cfRule type="expression" dxfId="482" priority="1082">
      <formula>$T$13=1</formula>
    </cfRule>
  </conditionalFormatting>
  <conditionalFormatting sqref="U9:U15">
    <cfRule type="expression" dxfId="481" priority="1079">
      <formula>$U$13=2</formula>
    </cfRule>
    <cfRule type="expression" dxfId="480" priority="1080">
      <formula>$U$13=1</formula>
    </cfRule>
  </conditionalFormatting>
  <conditionalFormatting sqref="V9:V15">
    <cfRule type="expression" dxfId="479" priority="1077">
      <formula>$V$13=2</formula>
    </cfRule>
    <cfRule type="expression" dxfId="478" priority="1078">
      <formula>$V$13=1</formula>
    </cfRule>
  </conditionalFormatting>
  <conditionalFormatting sqref="W9:W14">
    <cfRule type="expression" dxfId="477" priority="1075">
      <formula>$W$13=2</formula>
    </cfRule>
    <cfRule type="expression" dxfId="476" priority="1076">
      <formula>$W$13=1</formula>
    </cfRule>
  </conditionalFormatting>
  <conditionalFormatting sqref="X9:X14">
    <cfRule type="expression" dxfId="475" priority="1073">
      <formula>$X$13=2</formula>
    </cfRule>
    <cfRule type="expression" dxfId="474" priority="1074">
      <formula>$X$13=1</formula>
    </cfRule>
  </conditionalFormatting>
  <conditionalFormatting sqref="Y9:Y15">
    <cfRule type="expression" dxfId="473" priority="1071">
      <formula>$Y$13=2</formula>
    </cfRule>
    <cfRule type="expression" dxfId="472" priority="1072">
      <formula>$Y$13=1</formula>
    </cfRule>
  </conditionalFormatting>
  <conditionalFormatting sqref="Z9:Z14">
    <cfRule type="expression" dxfId="471" priority="1069">
      <formula>$Z$13=2</formula>
    </cfRule>
    <cfRule type="expression" dxfId="470" priority="1070">
      <formula>$Z$13=1</formula>
    </cfRule>
  </conditionalFormatting>
  <conditionalFormatting sqref="AA9:AA15">
    <cfRule type="expression" dxfId="469" priority="1067">
      <formula>$AA$13=2</formula>
    </cfRule>
    <cfRule type="expression" dxfId="468" priority="1068">
      <formula>$AA$13=1</formula>
    </cfRule>
  </conditionalFormatting>
  <conditionalFormatting sqref="AB9:AB15">
    <cfRule type="expression" dxfId="467" priority="1065">
      <formula>$AB$13=2</formula>
    </cfRule>
    <cfRule type="expression" dxfId="466" priority="1066">
      <formula>$AB$13=1</formula>
    </cfRule>
  </conditionalFormatting>
  <conditionalFormatting sqref="AC9:AC14">
    <cfRule type="expression" dxfId="465" priority="1063">
      <formula>$AC$13=2</formula>
    </cfRule>
    <cfRule type="expression" dxfId="464" priority="1064">
      <formula>$AC$13=1</formula>
    </cfRule>
  </conditionalFormatting>
  <conditionalFormatting sqref="AD9:AD15">
    <cfRule type="expression" dxfId="463" priority="1061">
      <formula>$AD$13=2</formula>
    </cfRule>
    <cfRule type="expression" dxfId="462" priority="1062">
      <formula>$AD$13=1</formula>
    </cfRule>
  </conditionalFormatting>
  <conditionalFormatting sqref="AE9:AE15">
    <cfRule type="expression" dxfId="461" priority="1059">
      <formula>$AE$13=2</formula>
    </cfRule>
    <cfRule type="expression" dxfId="460" priority="1060">
      <formula>$AE$13=1</formula>
    </cfRule>
  </conditionalFormatting>
  <conditionalFormatting sqref="AF9:AF15">
    <cfRule type="expression" dxfId="459" priority="1057">
      <formula>$AF$13=2</formula>
    </cfRule>
    <cfRule type="expression" dxfId="458" priority="1058">
      <formula>$AF$13=1</formula>
    </cfRule>
  </conditionalFormatting>
  <conditionalFormatting sqref="C18:C22 C24">
    <cfRule type="expression" dxfId="457" priority="1044">
      <formula>$C$22=2</formula>
    </cfRule>
    <cfRule type="expression" dxfId="456" priority="1046">
      <formula>$C$22=1</formula>
    </cfRule>
  </conditionalFormatting>
  <conditionalFormatting sqref="B18:B22">
    <cfRule type="expression" dxfId="455" priority="1051">
      <formula>$B$22=2</formula>
    </cfRule>
    <cfRule type="expression" dxfId="454" priority="1052">
      <formula>$B$22=1</formula>
    </cfRule>
  </conditionalFormatting>
  <conditionalFormatting sqref="D18:D22 G24:H24 D24 J24:M24 O24:T24 V24:AF24">
    <cfRule type="expression" dxfId="453" priority="108">
      <formula>D$22=2</formula>
    </cfRule>
    <cfRule type="expression" dxfId="452" priority="109">
      <formula>D$22=1</formula>
    </cfRule>
  </conditionalFormatting>
  <conditionalFormatting sqref="E18:E22">
    <cfRule type="expression" dxfId="451" priority="104">
      <formula>E$22=2</formula>
    </cfRule>
    <cfRule type="expression" dxfId="450" priority="105">
      <formula>E$22=1</formula>
    </cfRule>
  </conditionalFormatting>
  <conditionalFormatting sqref="F18:AF22">
    <cfRule type="expression" dxfId="449" priority="102">
      <formula>F$22=2</formula>
    </cfRule>
    <cfRule type="expression" dxfId="448" priority="103">
      <formula>F$22=1</formula>
    </cfRule>
  </conditionalFormatting>
  <conditionalFormatting sqref="I24">
    <cfRule type="expression" dxfId="447" priority="100">
      <formula>$R$13=2</formula>
    </cfRule>
    <cfRule type="expression" dxfId="446" priority="101">
      <formula>$R$13=1</formula>
    </cfRule>
  </conditionalFormatting>
  <conditionalFormatting sqref="B27:B33">
    <cfRule type="expression" dxfId="445" priority="972">
      <formula>B$31=2</formula>
    </cfRule>
    <cfRule type="expression" dxfId="444" priority="973">
      <formula>B$31=1</formula>
    </cfRule>
  </conditionalFormatting>
  <conditionalFormatting sqref="C27:AE33">
    <cfRule type="expression" dxfId="443" priority="98">
      <formula>C$31=2</formula>
    </cfRule>
    <cfRule type="expression" dxfId="442" priority="99">
      <formula>C$31=1</formula>
    </cfRule>
  </conditionalFormatting>
  <conditionalFormatting sqref="C36:AF42">
    <cfRule type="expression" dxfId="441" priority="94">
      <formula>C$40=2</formula>
    </cfRule>
    <cfRule type="expression" dxfId="440" priority="95">
      <formula>C$40=1</formula>
    </cfRule>
  </conditionalFormatting>
  <conditionalFormatting sqref="B36:AF42">
    <cfRule type="expression" dxfId="439" priority="96">
      <formula>B$40=2</formula>
    </cfRule>
    <cfRule type="expression" dxfId="438" priority="97">
      <formula>B$40=1</formula>
    </cfRule>
  </conditionalFormatting>
  <conditionalFormatting sqref="B45:AF51">
    <cfRule type="expression" dxfId="437" priority="92">
      <formula>B$49=2</formula>
    </cfRule>
    <cfRule type="expression" dxfId="436" priority="93">
      <formula>B$49=1</formula>
    </cfRule>
  </conditionalFormatting>
  <conditionalFormatting sqref="B54:B60">
    <cfRule type="expression" dxfId="435" priority="90">
      <formula>B$58=2</formula>
    </cfRule>
    <cfRule type="expression" dxfId="434" priority="91">
      <formula>B$58=1</formula>
    </cfRule>
  </conditionalFormatting>
  <conditionalFormatting sqref="C54:AE60">
    <cfRule type="expression" dxfId="433" priority="88">
      <formula>C$58=2</formula>
    </cfRule>
    <cfRule type="expression" dxfId="432" priority="89">
      <formula>C$58=1</formula>
    </cfRule>
  </conditionalFormatting>
  <conditionalFormatting sqref="B63:B69 C69 E69:AF69">
    <cfRule type="expression" dxfId="431" priority="86">
      <formula>B$67=2</formula>
    </cfRule>
    <cfRule type="expression" dxfId="430" priority="87">
      <formula>B$67=1</formula>
    </cfRule>
  </conditionalFormatting>
  <conditionalFormatting sqref="C63:AF68">
    <cfRule type="expression" dxfId="429" priority="84">
      <formula>C$67=2</formula>
    </cfRule>
    <cfRule type="expression" dxfId="428" priority="85">
      <formula>C$67=1</formula>
    </cfRule>
  </conditionalFormatting>
  <conditionalFormatting sqref="B72:B78">
    <cfRule type="expression" dxfId="427" priority="82">
      <formula>B$76=2</formula>
    </cfRule>
    <cfRule type="expression" dxfId="426" priority="83">
      <formula>B$76=1</formula>
    </cfRule>
  </conditionalFormatting>
  <conditionalFormatting sqref="C72:AE78">
    <cfRule type="expression" dxfId="425" priority="80">
      <formula>C$76=2</formula>
    </cfRule>
    <cfRule type="expression" dxfId="424" priority="81">
      <formula>C$76=1</formula>
    </cfRule>
  </conditionalFormatting>
  <conditionalFormatting sqref="B81:B87 C87:P87 R87:V87">
    <cfRule type="expression" dxfId="423" priority="78">
      <formula>B$85=2</formula>
    </cfRule>
    <cfRule type="expression" dxfId="422" priority="79">
      <formula>B$85=1</formula>
    </cfRule>
  </conditionalFormatting>
  <conditionalFormatting sqref="C81:V86">
    <cfRule type="expression" dxfId="421" priority="76">
      <formula>C$85=2</formula>
    </cfRule>
    <cfRule type="expression" dxfId="420" priority="77">
      <formula>C$85=1</formula>
    </cfRule>
  </conditionalFormatting>
  <conditionalFormatting sqref="W81:AF87">
    <cfRule type="expression" dxfId="419" priority="74">
      <formula>W$85=2</formula>
    </cfRule>
    <cfRule type="expression" dxfId="418" priority="75">
      <formula>W$85=1</formula>
    </cfRule>
  </conditionalFormatting>
  <conditionalFormatting sqref="B91:B97">
    <cfRule type="expression" dxfId="417" priority="72">
      <formula>B$95=2</formula>
    </cfRule>
    <cfRule type="expression" dxfId="416" priority="73">
      <formula>B$95=1</formula>
    </cfRule>
  </conditionalFormatting>
  <conditionalFormatting sqref="B100:B106">
    <cfRule type="expression" dxfId="415" priority="68">
      <formula>B$104=2</formula>
    </cfRule>
    <cfRule type="expression" dxfId="414" priority="69">
      <formula>B$104=1</formula>
    </cfRule>
  </conditionalFormatting>
  <conditionalFormatting sqref="C100:AD106">
    <cfRule type="expression" dxfId="413" priority="66">
      <formula>C$104=2</formula>
    </cfRule>
    <cfRule type="expression" dxfId="412" priority="67">
      <formula>C$104=1</formula>
    </cfRule>
  </conditionalFormatting>
  <conditionalFormatting sqref="B109:B115 B110:AF110">
    <cfRule type="expression" dxfId="411" priority="52">
      <formula>B$113=2</formula>
    </cfRule>
    <cfRule type="expression" dxfId="410" priority="53">
      <formula>B$113=1</formula>
    </cfRule>
  </conditionalFormatting>
  <conditionalFormatting sqref="C109:AF115">
    <cfRule type="expression" dxfId="409" priority="50">
      <formula>C$113=2</formula>
    </cfRule>
    <cfRule type="expression" dxfId="408" priority="51">
      <formula>C$113=1</formula>
    </cfRule>
  </conditionalFormatting>
  <conditionalFormatting sqref="C91:AF97">
    <cfRule type="expression" dxfId="407" priority="46">
      <formula>C$95=2</formula>
    </cfRule>
    <cfRule type="expression" dxfId="406" priority="47">
      <formula>C$95=1</formula>
    </cfRule>
  </conditionalFormatting>
  <conditionalFormatting sqref="AD100:AD103">
    <cfRule type="expression" dxfId="405" priority="44">
      <formula>$AD$104=0</formula>
    </cfRule>
  </conditionalFormatting>
  <conditionalFormatting sqref="AE6">
    <cfRule type="expression" dxfId="404" priority="43">
      <formula>$AE$6&lt;105</formula>
    </cfRule>
  </conditionalFormatting>
  <conditionalFormatting sqref="C23">
    <cfRule type="expression" dxfId="403" priority="39">
      <formula>$C$22=2</formula>
    </cfRule>
    <cfRule type="expression" dxfId="402" priority="40">
      <formula>$C$22=1</formula>
    </cfRule>
  </conditionalFormatting>
  <conditionalFormatting sqref="B23">
    <cfRule type="expression" dxfId="401" priority="41">
      <formula>$B$22=2</formula>
    </cfRule>
    <cfRule type="expression" dxfId="400" priority="42">
      <formula>$B$22=1</formula>
    </cfRule>
  </conditionalFormatting>
  <conditionalFormatting sqref="D23">
    <cfRule type="expression" dxfId="399" priority="37">
      <formula>D$22=2</formula>
    </cfRule>
    <cfRule type="expression" dxfId="398" priority="38">
      <formula>D$22=1</formula>
    </cfRule>
  </conditionalFormatting>
  <conditionalFormatting sqref="E23">
    <cfRule type="expression" dxfId="397" priority="35">
      <formula>E$22=2</formula>
    </cfRule>
    <cfRule type="expression" dxfId="396" priority="36">
      <formula>E$22=1</formula>
    </cfRule>
  </conditionalFormatting>
  <conditionalFormatting sqref="F23:AF23">
    <cfRule type="expression" dxfId="395" priority="33">
      <formula>F$22=2</formula>
    </cfRule>
    <cfRule type="expression" dxfId="394" priority="34">
      <formula>F$22=1</formula>
    </cfRule>
  </conditionalFormatting>
  <conditionalFormatting sqref="E15">
    <cfRule type="expression" dxfId="393" priority="31">
      <formula>$R$13=2</formula>
    </cfRule>
    <cfRule type="expression" dxfId="392" priority="32">
      <formula>$R$13=1</formula>
    </cfRule>
  </conditionalFormatting>
  <conditionalFormatting sqref="I15">
    <cfRule type="expression" dxfId="391" priority="29">
      <formula>$B$13=2</formula>
    </cfRule>
    <cfRule type="expression" dxfId="390" priority="30">
      <formula>$B$13=1</formula>
    </cfRule>
  </conditionalFormatting>
  <conditionalFormatting sqref="S15">
    <cfRule type="expression" dxfId="389" priority="27">
      <formula>$R$13=2</formula>
    </cfRule>
    <cfRule type="expression" dxfId="388" priority="28">
      <formula>$R$13=1</formula>
    </cfRule>
  </conditionalFormatting>
  <conditionalFormatting sqref="W15">
    <cfRule type="expression" dxfId="387" priority="25">
      <formula>$P$13=2</formula>
    </cfRule>
    <cfRule type="expression" dxfId="386" priority="26">
      <formula>$P$13=1</formula>
    </cfRule>
  </conditionalFormatting>
  <conditionalFormatting sqref="Z15">
    <cfRule type="expression" dxfId="385" priority="23">
      <formula>$X$13=2</formula>
    </cfRule>
    <cfRule type="expression" dxfId="384" priority="24">
      <formula>$X$13=1</formula>
    </cfRule>
  </conditionalFormatting>
  <conditionalFormatting sqref="E24:F24">
    <cfRule type="expression" dxfId="383" priority="21">
      <formula>E$22=2</formula>
    </cfRule>
    <cfRule type="expression" dxfId="382" priority="22">
      <formula>E$22=1</formula>
    </cfRule>
  </conditionalFormatting>
  <conditionalFormatting sqref="N24">
    <cfRule type="expression" dxfId="381" priority="17">
      <formula>N$22=2</formula>
    </cfRule>
    <cfRule type="expression" dxfId="380" priority="18">
      <formula>N$22=1</formula>
    </cfRule>
  </conditionalFormatting>
  <conditionalFormatting sqref="B42">
    <cfRule type="expression" dxfId="379" priority="15">
      <formula>B$40=2</formula>
    </cfRule>
    <cfRule type="expression" dxfId="378" priority="16">
      <formula>B$40=1</formula>
    </cfRule>
  </conditionalFormatting>
  <conditionalFormatting sqref="D69">
    <cfRule type="expression" dxfId="377" priority="13">
      <formula>D$67=2</formula>
    </cfRule>
    <cfRule type="expression" dxfId="376" priority="14">
      <formula>D$67=1</formula>
    </cfRule>
  </conditionalFormatting>
  <conditionalFormatting sqref="Q87">
    <cfRule type="expression" dxfId="375" priority="11">
      <formula>Q$85=2</formula>
    </cfRule>
    <cfRule type="expression" dxfId="374" priority="12">
      <formula>Q$85=1</formula>
    </cfRule>
  </conditionalFormatting>
  <conditionalFormatting sqref="U24">
    <cfRule type="expression" dxfId="373" priority="9">
      <formula>U$22=2</formula>
    </cfRule>
    <cfRule type="expression" dxfId="372" priority="10">
      <formula>U$22=1</formula>
    </cfRule>
  </conditionalFormatting>
  <conditionalFormatting sqref="J15">
    <cfRule type="expression" dxfId="371" priority="7">
      <formula>$R$13=2</formula>
    </cfRule>
    <cfRule type="expression" dxfId="370" priority="8">
      <formula>$R$13=1</formula>
    </cfRule>
  </conditionalFormatting>
  <conditionalFormatting sqref="X15">
    <cfRule type="expression" dxfId="369" priority="5">
      <formula>$X$13=2</formula>
    </cfRule>
    <cfRule type="expression" dxfId="368" priority="6">
      <formula>$X$13=1</formula>
    </cfRule>
  </conditionalFormatting>
  <conditionalFormatting sqref="AC15">
    <cfRule type="expression" dxfId="367" priority="3">
      <formula>$AD$13=2</formula>
    </cfRule>
    <cfRule type="expression" dxfId="366" priority="4">
      <formula>$AD$13=1</formula>
    </cfRule>
  </conditionalFormatting>
  <conditionalFormatting sqref="B24">
    <cfRule type="expression" dxfId="365" priority="1">
      <formula>$R$13=2</formula>
    </cfRule>
    <cfRule type="expression" dxfId="364" priority="2">
      <formula>$R$13=1</formula>
    </cfRule>
  </conditionalFormatting>
  <printOptions horizontalCentered="1"/>
  <pageMargins left="1.1023622047244095" right="0.70866141732283472" top="0.74803149606299213" bottom="0.74803149606299213" header="0.31496062992125984" footer="0.31496062992125984"/>
  <pageSetup paperSize="9" scale="80" fitToWidth="0" orientation="landscape" r:id="rId1"/>
  <headerFooter>
    <oddHeader>&amp;R別添３</oddHeader>
  </headerFooter>
  <rowBreaks count="4" manualBreakCount="4">
    <brk id="33" max="16383" man="1"/>
    <brk id="60" max="16383" man="1"/>
    <brk id="8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15"/>
  <sheetViews>
    <sheetView zoomScaleNormal="100" workbookViewId="0">
      <selection activeCell="K14" sqref="K14"/>
    </sheetView>
  </sheetViews>
  <sheetFormatPr defaultRowHeight="13.5" x14ac:dyDescent="0.15"/>
  <cols>
    <col min="1" max="33" width="4.625" style="1" customWidth="1"/>
  </cols>
  <sheetData>
    <row r="1" spans="1:33" ht="16.5" customHeight="1" thickBot="1" x14ac:dyDescent="0.2">
      <c r="A1" s="46" t="s">
        <v>33</v>
      </c>
      <c r="B1" s="52"/>
    </row>
    <row r="2" spans="1:33" ht="19.5" thickBot="1" x14ac:dyDescent="0.2">
      <c r="A2" s="46">
        <v>2019</v>
      </c>
      <c r="B2" s="47"/>
      <c r="C2" s="1" t="s">
        <v>5</v>
      </c>
      <c r="E2" s="6" t="s">
        <v>25</v>
      </c>
      <c r="K2" s="5"/>
      <c r="L2" s="5" t="s">
        <v>31</v>
      </c>
    </row>
    <row r="3" spans="1:33" ht="10.5" customHeight="1" x14ac:dyDescent="0.15"/>
    <row r="4" spans="1:33" x14ac:dyDescent="0.15">
      <c r="D4" s="5" t="s">
        <v>26</v>
      </c>
    </row>
    <row r="5" spans="1:33" ht="4.5" customHeight="1" thickBot="1" x14ac:dyDescent="0.2">
      <c r="D5" s="5"/>
    </row>
    <row r="6" spans="1:33" ht="19.5" customHeight="1" thickBot="1" x14ac:dyDescent="0.2">
      <c r="A6" s="16" t="s">
        <v>22</v>
      </c>
      <c r="B6" s="17" t="s">
        <v>6</v>
      </c>
      <c r="C6" s="18"/>
      <c r="D6" s="19"/>
      <c r="E6" s="18">
        <f>G8+G17+G26+G35+G44+G53+G62+G71+G80+G90+G99+G108</f>
        <v>123</v>
      </c>
      <c r="F6" s="21" t="s">
        <v>0</v>
      </c>
      <c r="G6" s="19" t="s">
        <v>7</v>
      </c>
      <c r="H6" s="18"/>
      <c r="I6" s="18">
        <f>K8+K17+K26+K35+K44+K53+K62+K71+K80+K90+K99+K108</f>
        <v>63</v>
      </c>
      <c r="J6" s="21" t="s">
        <v>0</v>
      </c>
      <c r="K6" s="19" t="s">
        <v>9</v>
      </c>
      <c r="L6" s="18"/>
      <c r="M6" s="18">
        <f>O8+O17+O26+O35+O44+O53+O62+O71+O80+O90+O99+O108</f>
        <v>60</v>
      </c>
      <c r="N6" s="4" t="s">
        <v>0</v>
      </c>
      <c r="O6" s="20" t="s">
        <v>23</v>
      </c>
      <c r="P6" s="18"/>
      <c r="Q6" s="18">
        <f>T8+T17+T26+T35+T44+T53+T62+T71+T80+T90+T99+T108</f>
        <v>242</v>
      </c>
      <c r="R6" s="21" t="s">
        <v>0</v>
      </c>
      <c r="S6" s="22" t="s">
        <v>10</v>
      </c>
      <c r="T6" s="18"/>
      <c r="U6" s="18">
        <f>X8+X17+X26+X35+X44+X53+X62+X71+X80+X90+X99+X108</f>
        <v>241</v>
      </c>
      <c r="V6" s="21" t="s">
        <v>0</v>
      </c>
      <c r="W6" s="19" t="s">
        <v>11</v>
      </c>
      <c r="X6" s="18"/>
      <c r="Y6" s="18">
        <f>AB8+AB17+AB26+AB35+AB44+AB53+AB62+AB71+AB80+AB90+AB99+AB108</f>
        <v>1</v>
      </c>
      <c r="Z6" s="4" t="s">
        <v>0</v>
      </c>
      <c r="AB6" s="48" t="s">
        <v>24</v>
      </c>
      <c r="AC6" s="49"/>
      <c r="AD6" s="49"/>
      <c r="AE6" s="36">
        <f>M6+Y6</f>
        <v>61</v>
      </c>
      <c r="AF6" s="4" t="s">
        <v>0</v>
      </c>
    </row>
    <row r="7" spans="1:33" ht="9.75" customHeight="1" thickBot="1" x14ac:dyDescent="0.2">
      <c r="D7" s="32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1:33" ht="15.75" thickTop="1" thickBot="1" x14ac:dyDescent="0.2">
      <c r="A8" s="10">
        <v>4</v>
      </c>
      <c r="B8" s="4" t="s">
        <v>4</v>
      </c>
      <c r="C8" s="31"/>
      <c r="D8" s="23" t="s">
        <v>6</v>
      </c>
      <c r="E8" s="24"/>
      <c r="F8" s="24"/>
      <c r="G8" s="25">
        <f>K8+O8</f>
        <v>10</v>
      </c>
      <c r="H8" s="26" t="s">
        <v>0</v>
      </c>
      <c r="I8" s="27" t="s">
        <v>7</v>
      </c>
      <c r="J8" s="24"/>
      <c r="K8" s="25">
        <f>COUNTIF(B13:AF13,1)</f>
        <v>5</v>
      </c>
      <c r="L8" s="26" t="s">
        <v>0</v>
      </c>
      <c r="M8" s="27" t="s">
        <v>9</v>
      </c>
      <c r="N8" s="28"/>
      <c r="O8" s="25">
        <f>COUNTIF(B13:AF13,2)</f>
        <v>5</v>
      </c>
      <c r="P8" s="29" t="s">
        <v>0</v>
      </c>
      <c r="R8" s="34" t="s">
        <v>8</v>
      </c>
      <c r="S8" s="24"/>
      <c r="T8" s="25">
        <f>X8+AB8</f>
        <v>20</v>
      </c>
      <c r="U8" s="26" t="s">
        <v>0</v>
      </c>
      <c r="V8" s="27" t="s">
        <v>10</v>
      </c>
      <c r="W8" s="24"/>
      <c r="X8" s="25">
        <f>COUNTIF(B13:AF13,3)</f>
        <v>20</v>
      </c>
      <c r="Y8" s="26" t="s">
        <v>0</v>
      </c>
      <c r="Z8" s="27" t="s">
        <v>11</v>
      </c>
      <c r="AA8" s="24"/>
      <c r="AB8" s="25">
        <f>COUNTIF(B13:AF13,4)</f>
        <v>0</v>
      </c>
      <c r="AC8" s="29" t="s">
        <v>0</v>
      </c>
    </row>
    <row r="9" spans="1:33" ht="20.25" customHeight="1" x14ac:dyDescent="0.15">
      <c r="A9" s="9" t="s">
        <v>0</v>
      </c>
      <c r="B9" s="43">
        <v>1</v>
      </c>
      <c r="C9" s="39">
        <v>2</v>
      </c>
      <c r="D9" s="9">
        <v>3</v>
      </c>
      <c r="E9" s="9">
        <v>4</v>
      </c>
      <c r="F9" s="9">
        <v>5</v>
      </c>
      <c r="G9" s="9">
        <v>6</v>
      </c>
      <c r="H9" s="9">
        <v>7</v>
      </c>
      <c r="I9" s="9">
        <v>8</v>
      </c>
      <c r="J9" s="9">
        <v>9</v>
      </c>
      <c r="K9" s="9">
        <v>10</v>
      </c>
      <c r="L9" s="9">
        <v>11</v>
      </c>
      <c r="M9" s="9">
        <v>12</v>
      </c>
      <c r="N9" s="9">
        <v>13</v>
      </c>
      <c r="O9" s="9">
        <v>14</v>
      </c>
      <c r="P9" s="9">
        <v>15</v>
      </c>
      <c r="Q9" s="7">
        <v>16</v>
      </c>
      <c r="R9" s="9">
        <v>17</v>
      </c>
      <c r="S9" s="9">
        <v>18</v>
      </c>
      <c r="T9" s="9">
        <v>19</v>
      </c>
      <c r="U9" s="9">
        <v>20</v>
      </c>
      <c r="V9" s="9">
        <v>21</v>
      </c>
      <c r="W9" s="9">
        <v>22</v>
      </c>
      <c r="X9" s="9">
        <v>23</v>
      </c>
      <c r="Y9" s="9">
        <v>24</v>
      </c>
      <c r="Z9" s="9">
        <v>25</v>
      </c>
      <c r="AA9" s="9">
        <v>26</v>
      </c>
      <c r="AB9" s="9">
        <v>27</v>
      </c>
      <c r="AC9" s="9">
        <v>28</v>
      </c>
      <c r="AD9" s="7">
        <v>29</v>
      </c>
      <c r="AE9" s="7">
        <v>30</v>
      </c>
      <c r="AG9"/>
    </row>
    <row r="10" spans="1:33" ht="15" hidden="1" customHeight="1" x14ac:dyDescent="0.15">
      <c r="B10" s="40">
        <f>DATE($A$2,$A8,B9)</f>
        <v>43556</v>
      </c>
      <c r="C10" s="40">
        <f t="shared" ref="C10:AC10" si="0">DATE($A$2,$A8,C9)</f>
        <v>43557</v>
      </c>
      <c r="D10" s="3">
        <f t="shared" si="0"/>
        <v>43558</v>
      </c>
      <c r="E10" s="3">
        <f t="shared" si="0"/>
        <v>43559</v>
      </c>
      <c r="F10" s="3">
        <f t="shared" si="0"/>
        <v>43560</v>
      </c>
      <c r="G10" s="3">
        <f t="shared" si="0"/>
        <v>43561</v>
      </c>
      <c r="H10" s="3">
        <f t="shared" si="0"/>
        <v>43562</v>
      </c>
      <c r="I10" s="3">
        <f t="shared" si="0"/>
        <v>43563</v>
      </c>
      <c r="J10" s="3">
        <f t="shared" si="0"/>
        <v>43564</v>
      </c>
      <c r="K10" s="3">
        <f t="shared" si="0"/>
        <v>43565</v>
      </c>
      <c r="L10" s="3">
        <f t="shared" si="0"/>
        <v>43566</v>
      </c>
      <c r="M10" s="3">
        <f t="shared" si="0"/>
        <v>43567</v>
      </c>
      <c r="N10" s="3">
        <f t="shared" si="0"/>
        <v>43568</v>
      </c>
      <c r="O10" s="3">
        <f t="shared" si="0"/>
        <v>43569</v>
      </c>
      <c r="P10" s="3">
        <f t="shared" si="0"/>
        <v>43570</v>
      </c>
      <c r="Q10" s="3">
        <f t="shared" si="0"/>
        <v>43571</v>
      </c>
      <c r="R10" s="3">
        <f t="shared" si="0"/>
        <v>43572</v>
      </c>
      <c r="S10" s="3">
        <f t="shared" si="0"/>
        <v>43573</v>
      </c>
      <c r="T10" s="3">
        <f t="shared" si="0"/>
        <v>43574</v>
      </c>
      <c r="U10" s="3">
        <f t="shared" si="0"/>
        <v>43575</v>
      </c>
      <c r="V10" s="3">
        <f t="shared" si="0"/>
        <v>43576</v>
      </c>
      <c r="W10" s="3">
        <f t="shared" si="0"/>
        <v>43577</v>
      </c>
      <c r="X10" s="3">
        <f t="shared" si="0"/>
        <v>43578</v>
      </c>
      <c r="Y10" s="3">
        <f t="shared" si="0"/>
        <v>43579</v>
      </c>
      <c r="Z10" s="3">
        <f t="shared" si="0"/>
        <v>43580</v>
      </c>
      <c r="AA10" s="3">
        <f t="shared" si="0"/>
        <v>43581</v>
      </c>
      <c r="AB10" s="3">
        <f t="shared" si="0"/>
        <v>43582</v>
      </c>
      <c r="AC10" s="3">
        <f t="shared" si="0"/>
        <v>43583</v>
      </c>
      <c r="AD10" s="3">
        <f>DATE($A$2,$A8,AD9)</f>
        <v>43584</v>
      </c>
      <c r="AE10" s="3">
        <f t="shared" ref="AE10" si="1">DATE($A$2,$A8,AE9)</f>
        <v>43585</v>
      </c>
      <c r="AG10"/>
    </row>
    <row r="11" spans="1:33" ht="15" hidden="1" customHeight="1" x14ac:dyDescent="0.15">
      <c r="B11" s="41">
        <f>WEEKDAY(B10,2)</f>
        <v>1</v>
      </c>
      <c r="C11" s="41">
        <f t="shared" ref="C11:AE11" si="2">WEEKDAY(C10,2)</f>
        <v>2</v>
      </c>
      <c r="D11" s="1">
        <f t="shared" si="2"/>
        <v>3</v>
      </c>
      <c r="E11" s="1">
        <f t="shared" si="2"/>
        <v>4</v>
      </c>
      <c r="F11" s="1">
        <f t="shared" si="2"/>
        <v>5</v>
      </c>
      <c r="G11" s="1">
        <f t="shared" si="2"/>
        <v>6</v>
      </c>
      <c r="H11" s="1">
        <f t="shared" si="2"/>
        <v>7</v>
      </c>
      <c r="I11" s="1">
        <f t="shared" si="2"/>
        <v>1</v>
      </c>
      <c r="J11" s="1">
        <f t="shared" si="2"/>
        <v>2</v>
      </c>
      <c r="K11" s="1">
        <f t="shared" si="2"/>
        <v>3</v>
      </c>
      <c r="L11" s="1">
        <f t="shared" si="2"/>
        <v>4</v>
      </c>
      <c r="M11" s="1">
        <f t="shared" si="2"/>
        <v>5</v>
      </c>
      <c r="N11" s="1">
        <f t="shared" si="2"/>
        <v>6</v>
      </c>
      <c r="O11" s="1">
        <f t="shared" si="2"/>
        <v>7</v>
      </c>
      <c r="P11" s="1">
        <f t="shared" si="2"/>
        <v>1</v>
      </c>
      <c r="Q11" s="1">
        <f t="shared" si="2"/>
        <v>2</v>
      </c>
      <c r="R11" s="1">
        <f t="shared" si="2"/>
        <v>3</v>
      </c>
      <c r="S11" s="1">
        <f t="shared" si="2"/>
        <v>4</v>
      </c>
      <c r="T11" s="1">
        <f t="shared" si="2"/>
        <v>5</v>
      </c>
      <c r="U11" s="1">
        <f t="shared" si="2"/>
        <v>6</v>
      </c>
      <c r="V11" s="1">
        <f t="shared" si="2"/>
        <v>7</v>
      </c>
      <c r="W11" s="1">
        <f t="shared" si="2"/>
        <v>1</v>
      </c>
      <c r="X11" s="1">
        <f t="shared" si="2"/>
        <v>2</v>
      </c>
      <c r="Y11" s="1">
        <f t="shared" si="2"/>
        <v>3</v>
      </c>
      <c r="Z11" s="1">
        <f t="shared" si="2"/>
        <v>4</v>
      </c>
      <c r="AA11" s="1">
        <f t="shared" si="2"/>
        <v>5</v>
      </c>
      <c r="AB11" s="1">
        <f t="shared" si="2"/>
        <v>6</v>
      </c>
      <c r="AC11" s="1">
        <f t="shared" si="2"/>
        <v>7</v>
      </c>
      <c r="AD11" s="1">
        <f t="shared" si="2"/>
        <v>1</v>
      </c>
      <c r="AE11" s="1">
        <f t="shared" si="2"/>
        <v>2</v>
      </c>
      <c r="AG11"/>
    </row>
    <row r="12" spans="1:33" ht="22.5" customHeight="1" x14ac:dyDescent="0.15">
      <c r="A12" s="7" t="s">
        <v>1</v>
      </c>
      <c r="B12" s="43" t="str">
        <f>CHOOSE(WEEKDAY(B10),"日","月","火","水","木","金","土")</f>
        <v>月</v>
      </c>
      <c r="C12" s="42" t="str">
        <f>CHOOSE(WEEKDAY(C10),"日","月","火","水","木","金","土")</f>
        <v>火</v>
      </c>
      <c r="D12" s="7" t="str">
        <f t="shared" ref="D12:AE12" si="3">CHOOSE(WEEKDAY(D10),"日","月","火","水","木","金","土")</f>
        <v>水</v>
      </c>
      <c r="E12" s="8" t="str">
        <f t="shared" si="3"/>
        <v>木</v>
      </c>
      <c r="F12" s="8" t="str">
        <f t="shared" si="3"/>
        <v>金</v>
      </c>
      <c r="G12" s="8" t="str">
        <f t="shared" si="3"/>
        <v>土</v>
      </c>
      <c r="H12" s="8" t="str">
        <f t="shared" si="3"/>
        <v>日</v>
      </c>
      <c r="I12" s="8" t="str">
        <f t="shared" si="3"/>
        <v>月</v>
      </c>
      <c r="J12" s="8" t="str">
        <f t="shared" si="3"/>
        <v>火</v>
      </c>
      <c r="K12" s="8" t="str">
        <f t="shared" si="3"/>
        <v>水</v>
      </c>
      <c r="L12" s="8" t="str">
        <f t="shared" si="3"/>
        <v>木</v>
      </c>
      <c r="M12" s="8" t="str">
        <f t="shared" si="3"/>
        <v>金</v>
      </c>
      <c r="N12" s="8" t="str">
        <f t="shared" si="3"/>
        <v>土</v>
      </c>
      <c r="O12" s="8" t="str">
        <f t="shared" si="3"/>
        <v>日</v>
      </c>
      <c r="P12" s="8" t="str">
        <f t="shared" si="3"/>
        <v>月</v>
      </c>
      <c r="Q12" s="8" t="str">
        <f t="shared" si="3"/>
        <v>火</v>
      </c>
      <c r="R12" s="8" t="str">
        <f t="shared" si="3"/>
        <v>水</v>
      </c>
      <c r="S12" s="8" t="str">
        <f t="shared" si="3"/>
        <v>木</v>
      </c>
      <c r="T12" s="8" t="str">
        <f t="shared" si="3"/>
        <v>金</v>
      </c>
      <c r="U12" s="8" t="str">
        <f t="shared" si="3"/>
        <v>土</v>
      </c>
      <c r="V12" s="8" t="str">
        <f t="shared" si="3"/>
        <v>日</v>
      </c>
      <c r="W12" s="8" t="str">
        <f t="shared" si="3"/>
        <v>月</v>
      </c>
      <c r="X12" s="8" t="str">
        <f t="shared" si="3"/>
        <v>火</v>
      </c>
      <c r="Y12" s="8" t="str">
        <f t="shared" si="3"/>
        <v>水</v>
      </c>
      <c r="Z12" s="8" t="str">
        <f t="shared" si="3"/>
        <v>木</v>
      </c>
      <c r="AA12" s="8" t="str">
        <f t="shared" si="3"/>
        <v>金</v>
      </c>
      <c r="AB12" s="8" t="str">
        <f t="shared" si="3"/>
        <v>土</v>
      </c>
      <c r="AC12" s="8" t="str">
        <f t="shared" si="3"/>
        <v>日</v>
      </c>
      <c r="AD12" s="8" t="str">
        <f t="shared" si="3"/>
        <v>月</v>
      </c>
      <c r="AE12" s="8" t="str">
        <f t="shared" si="3"/>
        <v>火</v>
      </c>
      <c r="AF12" s="2"/>
      <c r="AG12"/>
    </row>
    <row r="13" spans="1:33" ht="27" customHeight="1" x14ac:dyDescent="0.15">
      <c r="A13" s="8" t="s">
        <v>2</v>
      </c>
      <c r="B13" s="43">
        <v>2</v>
      </c>
      <c r="C13" s="43">
        <v>3</v>
      </c>
      <c r="D13" s="7">
        <v>3</v>
      </c>
      <c r="E13" s="9">
        <v>3</v>
      </c>
      <c r="F13" s="9">
        <v>3</v>
      </c>
      <c r="G13" s="9">
        <v>3</v>
      </c>
      <c r="H13" s="9">
        <v>1</v>
      </c>
      <c r="I13" s="9">
        <v>2</v>
      </c>
      <c r="J13" s="9">
        <v>3</v>
      </c>
      <c r="K13" s="9">
        <v>3</v>
      </c>
      <c r="L13" s="9">
        <v>3</v>
      </c>
      <c r="M13" s="9">
        <v>3</v>
      </c>
      <c r="N13" s="9">
        <v>3</v>
      </c>
      <c r="O13" s="9">
        <v>1</v>
      </c>
      <c r="P13" s="9">
        <v>2</v>
      </c>
      <c r="Q13" s="9">
        <v>3</v>
      </c>
      <c r="R13" s="9">
        <v>3</v>
      </c>
      <c r="S13" s="9">
        <v>3</v>
      </c>
      <c r="T13" s="9">
        <v>3</v>
      </c>
      <c r="U13" s="9">
        <v>3</v>
      </c>
      <c r="V13" s="9">
        <v>1</v>
      </c>
      <c r="W13" s="9">
        <v>2</v>
      </c>
      <c r="X13" s="9">
        <v>3</v>
      </c>
      <c r="Y13" s="9">
        <v>3</v>
      </c>
      <c r="Z13" s="9">
        <v>3</v>
      </c>
      <c r="AA13" s="9">
        <v>3</v>
      </c>
      <c r="AB13" s="9">
        <v>3</v>
      </c>
      <c r="AC13" s="9">
        <v>2</v>
      </c>
      <c r="AD13" s="9">
        <v>1</v>
      </c>
      <c r="AE13" s="9">
        <v>1</v>
      </c>
      <c r="AF13" s="2"/>
      <c r="AG13"/>
    </row>
    <row r="14" spans="1:33" ht="27" customHeight="1" x14ac:dyDescent="0.15">
      <c r="A14" s="8" t="s">
        <v>28</v>
      </c>
      <c r="B14" s="43" t="str">
        <f t="shared" ref="B14:AE14" si="4">IF(B13=4,"○",IF(B13=2,"○",""))</f>
        <v>○</v>
      </c>
      <c r="C14" s="43" t="str">
        <f t="shared" si="4"/>
        <v/>
      </c>
      <c r="D14" s="7" t="str">
        <f t="shared" si="4"/>
        <v/>
      </c>
      <c r="E14" s="9"/>
      <c r="F14" s="9" t="str">
        <f t="shared" si="4"/>
        <v/>
      </c>
      <c r="G14" s="9" t="str">
        <f t="shared" si="4"/>
        <v/>
      </c>
      <c r="H14" s="9" t="str">
        <f t="shared" si="4"/>
        <v/>
      </c>
      <c r="I14" s="9" t="str">
        <f t="shared" si="4"/>
        <v>○</v>
      </c>
      <c r="J14" s="9"/>
      <c r="K14" s="9" t="str">
        <f t="shared" si="4"/>
        <v/>
      </c>
      <c r="L14" s="9" t="str">
        <f t="shared" si="4"/>
        <v/>
      </c>
      <c r="M14" s="9" t="str">
        <f t="shared" si="4"/>
        <v/>
      </c>
      <c r="N14" s="9" t="str">
        <f t="shared" si="4"/>
        <v/>
      </c>
      <c r="O14" s="9" t="str">
        <f t="shared" si="4"/>
        <v/>
      </c>
      <c r="P14" s="9" t="str">
        <f t="shared" si="4"/>
        <v>○</v>
      </c>
      <c r="Q14" s="9" t="str">
        <f t="shared" si="4"/>
        <v/>
      </c>
      <c r="R14" s="9" t="str">
        <f t="shared" si="4"/>
        <v/>
      </c>
      <c r="S14" s="9"/>
      <c r="T14" s="9" t="str">
        <f t="shared" si="4"/>
        <v/>
      </c>
      <c r="U14" s="9" t="str">
        <f t="shared" si="4"/>
        <v/>
      </c>
      <c r="V14" s="9" t="str">
        <f t="shared" si="4"/>
        <v/>
      </c>
      <c r="W14" s="9" t="str">
        <f t="shared" si="4"/>
        <v>○</v>
      </c>
      <c r="X14" s="9"/>
      <c r="Y14" s="9" t="str">
        <f t="shared" si="4"/>
        <v/>
      </c>
      <c r="Z14" s="9" t="str">
        <f t="shared" si="4"/>
        <v/>
      </c>
      <c r="AA14" s="9" t="str">
        <f t="shared" si="4"/>
        <v/>
      </c>
      <c r="AB14" s="9" t="str">
        <f t="shared" si="4"/>
        <v/>
      </c>
      <c r="AC14" s="9" t="str">
        <f t="shared" si="4"/>
        <v>○</v>
      </c>
      <c r="AD14" s="9" t="str">
        <f t="shared" si="4"/>
        <v/>
      </c>
      <c r="AE14" s="9" t="str">
        <f t="shared" si="4"/>
        <v/>
      </c>
      <c r="AF14" s="2"/>
      <c r="AG14"/>
    </row>
    <row r="15" spans="1:33" ht="68.25" customHeight="1" x14ac:dyDescent="0.15">
      <c r="A15" s="8" t="s">
        <v>3</v>
      </c>
      <c r="B15" s="45" t="s">
        <v>12</v>
      </c>
      <c r="C15" s="42"/>
      <c r="D15" s="7"/>
      <c r="E15" s="8"/>
      <c r="F15" s="8"/>
      <c r="G15" s="8"/>
      <c r="H15" s="8"/>
      <c r="I15" s="11" t="s">
        <v>12</v>
      </c>
      <c r="J15" s="8"/>
      <c r="K15" s="8"/>
      <c r="L15" s="8"/>
      <c r="M15" s="8"/>
      <c r="N15" s="8"/>
      <c r="O15" s="8"/>
      <c r="P15" s="8" t="s">
        <v>12</v>
      </c>
      <c r="Q15" s="8"/>
      <c r="R15" s="8"/>
      <c r="S15" s="8"/>
      <c r="T15" s="8"/>
      <c r="U15" s="8"/>
      <c r="V15" s="8"/>
      <c r="W15" s="8" t="s">
        <v>12</v>
      </c>
      <c r="X15" s="8"/>
      <c r="Y15" s="8"/>
      <c r="Z15" s="8"/>
      <c r="AA15" s="8"/>
      <c r="AB15" s="8"/>
      <c r="AC15" s="8" t="s">
        <v>12</v>
      </c>
      <c r="AD15" s="8"/>
      <c r="AE15" s="8"/>
      <c r="AF15" s="2"/>
      <c r="AG15"/>
    </row>
    <row r="16" spans="1:33" ht="14.25" thickBot="1" x14ac:dyDescent="0.2"/>
    <row r="17" spans="1:33" ht="15.75" thickTop="1" thickBot="1" x14ac:dyDescent="0.2">
      <c r="A17" s="10">
        <v>5</v>
      </c>
      <c r="B17" s="4" t="s">
        <v>4</v>
      </c>
      <c r="D17" s="23" t="s">
        <v>6</v>
      </c>
      <c r="E17" s="24"/>
      <c r="F17" s="24"/>
      <c r="G17" s="25">
        <f>K17+O17</f>
        <v>10</v>
      </c>
      <c r="H17" s="26" t="s">
        <v>0</v>
      </c>
      <c r="I17" s="27" t="s">
        <v>7</v>
      </c>
      <c r="J17" s="24"/>
      <c r="K17" s="25">
        <f>COUNTIF(B22:AF22,1)</f>
        <v>6</v>
      </c>
      <c r="L17" s="26" t="s">
        <v>0</v>
      </c>
      <c r="M17" s="27" t="s">
        <v>9</v>
      </c>
      <c r="N17" s="28"/>
      <c r="O17" s="25">
        <f>COUNTIF(B22:AF22,2)</f>
        <v>4</v>
      </c>
      <c r="P17" s="29" t="s">
        <v>0</v>
      </c>
      <c r="R17" s="34" t="s">
        <v>8</v>
      </c>
      <c r="S17" s="24"/>
      <c r="T17" s="25">
        <f>X17+AB17</f>
        <v>21</v>
      </c>
      <c r="U17" s="26" t="s">
        <v>0</v>
      </c>
      <c r="V17" s="27" t="s">
        <v>10</v>
      </c>
      <c r="W17" s="24"/>
      <c r="X17" s="25">
        <f>COUNTIF(B22:AF22,3)</f>
        <v>21</v>
      </c>
      <c r="Y17" s="26" t="s">
        <v>0</v>
      </c>
      <c r="Z17" s="27" t="s">
        <v>11</v>
      </c>
      <c r="AA17" s="24"/>
      <c r="AB17" s="25">
        <f>COUNTIF(B22:AF22,4)</f>
        <v>0</v>
      </c>
      <c r="AC17" s="29" t="s">
        <v>0</v>
      </c>
    </row>
    <row r="18" spans="1:33" ht="20.25" customHeight="1" x14ac:dyDescent="0.15">
      <c r="A18" s="9" t="s">
        <v>0</v>
      </c>
      <c r="B18" s="9">
        <v>1</v>
      </c>
      <c r="C18" s="7">
        <v>2</v>
      </c>
      <c r="D18" s="9">
        <v>3</v>
      </c>
      <c r="E18" s="9">
        <v>4</v>
      </c>
      <c r="F18" s="9">
        <v>5</v>
      </c>
      <c r="G18" s="9">
        <v>6</v>
      </c>
      <c r="H18" s="9">
        <v>7</v>
      </c>
      <c r="I18" s="9">
        <v>8</v>
      </c>
      <c r="J18" s="9">
        <v>9</v>
      </c>
      <c r="K18" s="9">
        <v>10</v>
      </c>
      <c r="L18" s="9">
        <v>11</v>
      </c>
      <c r="M18" s="9">
        <v>12</v>
      </c>
      <c r="N18" s="9">
        <v>13</v>
      </c>
      <c r="O18" s="9">
        <v>14</v>
      </c>
      <c r="P18" s="9">
        <v>15</v>
      </c>
      <c r="Q18" s="7">
        <v>16</v>
      </c>
      <c r="R18" s="9">
        <v>17</v>
      </c>
      <c r="S18" s="9">
        <v>18</v>
      </c>
      <c r="T18" s="9">
        <v>19</v>
      </c>
      <c r="U18" s="9">
        <v>20</v>
      </c>
      <c r="V18" s="9">
        <v>21</v>
      </c>
      <c r="W18" s="9">
        <v>22</v>
      </c>
      <c r="X18" s="9">
        <v>23</v>
      </c>
      <c r="Y18" s="9">
        <v>24</v>
      </c>
      <c r="Z18" s="9">
        <v>25</v>
      </c>
      <c r="AA18" s="9">
        <v>26</v>
      </c>
      <c r="AB18" s="9">
        <v>27</v>
      </c>
      <c r="AC18" s="9">
        <v>28</v>
      </c>
      <c r="AD18" s="7">
        <v>29</v>
      </c>
      <c r="AE18" s="7">
        <v>30</v>
      </c>
      <c r="AF18" s="7">
        <v>31</v>
      </c>
      <c r="AG18"/>
    </row>
    <row r="19" spans="1:33" ht="15" hidden="1" customHeight="1" x14ac:dyDescent="0.15">
      <c r="B19" s="3">
        <f>DATE($A$2,$A17,B18)</f>
        <v>43586</v>
      </c>
      <c r="C19" s="3">
        <f t="shared" ref="C19:AC19" si="5">DATE($A$2,$A17,C18)</f>
        <v>43587</v>
      </c>
      <c r="D19" s="3">
        <f t="shared" si="5"/>
        <v>43588</v>
      </c>
      <c r="E19" s="3">
        <f t="shared" si="5"/>
        <v>43589</v>
      </c>
      <c r="F19" s="3">
        <f t="shared" si="5"/>
        <v>43590</v>
      </c>
      <c r="G19" s="3">
        <f t="shared" si="5"/>
        <v>43591</v>
      </c>
      <c r="H19" s="3">
        <f t="shared" si="5"/>
        <v>43592</v>
      </c>
      <c r="I19" s="3">
        <f t="shared" si="5"/>
        <v>43593</v>
      </c>
      <c r="J19" s="3">
        <f t="shared" si="5"/>
        <v>43594</v>
      </c>
      <c r="K19" s="3">
        <f t="shared" si="5"/>
        <v>43595</v>
      </c>
      <c r="L19" s="3">
        <f t="shared" si="5"/>
        <v>43596</v>
      </c>
      <c r="M19" s="3">
        <f t="shared" si="5"/>
        <v>43597</v>
      </c>
      <c r="N19" s="3">
        <f t="shared" si="5"/>
        <v>43598</v>
      </c>
      <c r="O19" s="3">
        <f t="shared" si="5"/>
        <v>43599</v>
      </c>
      <c r="P19" s="3">
        <f t="shared" si="5"/>
        <v>43600</v>
      </c>
      <c r="Q19" s="3">
        <f t="shared" si="5"/>
        <v>43601</v>
      </c>
      <c r="R19" s="3">
        <f t="shared" si="5"/>
        <v>43602</v>
      </c>
      <c r="S19" s="3">
        <f t="shared" si="5"/>
        <v>43603</v>
      </c>
      <c r="T19" s="3">
        <f t="shared" si="5"/>
        <v>43604</v>
      </c>
      <c r="U19" s="3">
        <f t="shared" si="5"/>
        <v>43605</v>
      </c>
      <c r="V19" s="3">
        <f t="shared" si="5"/>
        <v>43606</v>
      </c>
      <c r="W19" s="3">
        <f t="shared" si="5"/>
        <v>43607</v>
      </c>
      <c r="X19" s="3">
        <f t="shared" si="5"/>
        <v>43608</v>
      </c>
      <c r="Y19" s="3">
        <f t="shared" si="5"/>
        <v>43609</v>
      </c>
      <c r="Z19" s="3">
        <f t="shared" si="5"/>
        <v>43610</v>
      </c>
      <c r="AA19" s="3">
        <f t="shared" si="5"/>
        <v>43611</v>
      </c>
      <c r="AB19" s="3">
        <f t="shared" si="5"/>
        <v>43612</v>
      </c>
      <c r="AC19" s="3">
        <f t="shared" si="5"/>
        <v>43613</v>
      </c>
      <c r="AD19" s="3">
        <f>DATE($A$2,$A17,AD18)</f>
        <v>43614</v>
      </c>
      <c r="AE19" s="3">
        <f t="shared" ref="AE19:AF19" si="6">DATE($A$2,$A17,AE18)</f>
        <v>43615</v>
      </c>
      <c r="AF19" s="3">
        <f t="shared" si="6"/>
        <v>43616</v>
      </c>
      <c r="AG19"/>
    </row>
    <row r="20" spans="1:33" ht="15" hidden="1" customHeight="1" x14ac:dyDescent="0.15">
      <c r="B20" s="1">
        <f>WEEKDAY(B19,2)</f>
        <v>3</v>
      </c>
      <c r="C20" s="1">
        <f t="shared" ref="C20:AF20" si="7">WEEKDAY(C19,2)</f>
        <v>4</v>
      </c>
      <c r="D20" s="1">
        <f t="shared" si="7"/>
        <v>5</v>
      </c>
      <c r="E20" s="1">
        <f t="shared" si="7"/>
        <v>6</v>
      </c>
      <c r="F20" s="1">
        <f t="shared" si="7"/>
        <v>7</v>
      </c>
      <c r="G20" s="1">
        <f t="shared" si="7"/>
        <v>1</v>
      </c>
      <c r="H20" s="1">
        <f t="shared" si="7"/>
        <v>2</v>
      </c>
      <c r="I20" s="1">
        <f t="shared" si="7"/>
        <v>3</v>
      </c>
      <c r="J20" s="1">
        <f t="shared" si="7"/>
        <v>4</v>
      </c>
      <c r="K20" s="1">
        <f t="shared" si="7"/>
        <v>5</v>
      </c>
      <c r="L20" s="1">
        <f t="shared" si="7"/>
        <v>6</v>
      </c>
      <c r="M20" s="1">
        <f t="shared" si="7"/>
        <v>7</v>
      </c>
      <c r="N20" s="1">
        <f t="shared" si="7"/>
        <v>1</v>
      </c>
      <c r="O20" s="1">
        <f t="shared" si="7"/>
        <v>2</v>
      </c>
      <c r="P20" s="1">
        <f t="shared" si="7"/>
        <v>3</v>
      </c>
      <c r="Q20" s="1">
        <f t="shared" si="7"/>
        <v>4</v>
      </c>
      <c r="R20" s="1">
        <f t="shared" si="7"/>
        <v>5</v>
      </c>
      <c r="S20" s="1">
        <f t="shared" si="7"/>
        <v>6</v>
      </c>
      <c r="T20" s="1">
        <f t="shared" si="7"/>
        <v>7</v>
      </c>
      <c r="U20" s="1">
        <f t="shared" si="7"/>
        <v>1</v>
      </c>
      <c r="V20" s="1">
        <f t="shared" si="7"/>
        <v>2</v>
      </c>
      <c r="W20" s="1">
        <f t="shared" si="7"/>
        <v>3</v>
      </c>
      <c r="X20" s="1">
        <f t="shared" si="7"/>
        <v>4</v>
      </c>
      <c r="Y20" s="1">
        <f t="shared" si="7"/>
        <v>5</v>
      </c>
      <c r="Z20" s="1">
        <f t="shared" si="7"/>
        <v>6</v>
      </c>
      <c r="AA20" s="1">
        <f t="shared" si="7"/>
        <v>7</v>
      </c>
      <c r="AB20" s="1">
        <f t="shared" si="7"/>
        <v>1</v>
      </c>
      <c r="AC20" s="1">
        <f t="shared" si="7"/>
        <v>2</v>
      </c>
      <c r="AD20" s="1">
        <f t="shared" si="7"/>
        <v>3</v>
      </c>
      <c r="AE20" s="1">
        <f t="shared" si="7"/>
        <v>4</v>
      </c>
      <c r="AF20" s="1">
        <f t="shared" si="7"/>
        <v>5</v>
      </c>
      <c r="AG20"/>
    </row>
    <row r="21" spans="1:33" ht="22.5" customHeight="1" x14ac:dyDescent="0.15">
      <c r="A21" s="7" t="s">
        <v>1</v>
      </c>
      <c r="B21" s="9" t="str">
        <f>CHOOSE(WEEKDAY(B19),"日","月","火","水","木","金","土")</f>
        <v>水</v>
      </c>
      <c r="C21" s="8" t="str">
        <f>CHOOSE(WEEKDAY(C19),"日","月","火","水","木","金","土")</f>
        <v>木</v>
      </c>
      <c r="D21" s="7" t="str">
        <f t="shared" ref="D21:AF21" si="8">CHOOSE(WEEKDAY(D19),"日","月","火","水","木","金","土")</f>
        <v>金</v>
      </c>
      <c r="E21" s="7" t="str">
        <f t="shared" si="8"/>
        <v>土</v>
      </c>
      <c r="F21" s="7" t="str">
        <f t="shared" si="8"/>
        <v>日</v>
      </c>
      <c r="G21" s="7" t="str">
        <f t="shared" si="8"/>
        <v>月</v>
      </c>
      <c r="H21" s="7" t="str">
        <f t="shared" si="8"/>
        <v>火</v>
      </c>
      <c r="I21" s="7" t="str">
        <f t="shared" si="8"/>
        <v>水</v>
      </c>
      <c r="J21" s="7" t="str">
        <f t="shared" si="8"/>
        <v>木</v>
      </c>
      <c r="K21" s="7" t="str">
        <f t="shared" si="8"/>
        <v>金</v>
      </c>
      <c r="L21" s="7" t="str">
        <f t="shared" si="8"/>
        <v>土</v>
      </c>
      <c r="M21" s="7" t="str">
        <f t="shared" si="8"/>
        <v>日</v>
      </c>
      <c r="N21" s="7" t="str">
        <f t="shared" si="8"/>
        <v>月</v>
      </c>
      <c r="O21" s="7" t="str">
        <f t="shared" si="8"/>
        <v>火</v>
      </c>
      <c r="P21" s="7" t="str">
        <f t="shared" si="8"/>
        <v>水</v>
      </c>
      <c r="Q21" s="7" t="str">
        <f t="shared" si="8"/>
        <v>木</v>
      </c>
      <c r="R21" s="7" t="str">
        <f t="shared" si="8"/>
        <v>金</v>
      </c>
      <c r="S21" s="7" t="str">
        <f t="shared" si="8"/>
        <v>土</v>
      </c>
      <c r="T21" s="7" t="str">
        <f t="shared" si="8"/>
        <v>日</v>
      </c>
      <c r="U21" s="7" t="str">
        <f t="shared" si="8"/>
        <v>月</v>
      </c>
      <c r="V21" s="7" t="str">
        <f t="shared" si="8"/>
        <v>火</v>
      </c>
      <c r="W21" s="7" t="str">
        <f t="shared" si="8"/>
        <v>水</v>
      </c>
      <c r="X21" s="7" t="str">
        <f t="shared" si="8"/>
        <v>木</v>
      </c>
      <c r="Y21" s="7" t="str">
        <f t="shared" si="8"/>
        <v>金</v>
      </c>
      <c r="Z21" s="7" t="str">
        <f t="shared" si="8"/>
        <v>土</v>
      </c>
      <c r="AA21" s="7" t="str">
        <f t="shared" si="8"/>
        <v>日</v>
      </c>
      <c r="AB21" s="7" t="str">
        <f t="shared" si="8"/>
        <v>月</v>
      </c>
      <c r="AC21" s="7" t="str">
        <f t="shared" si="8"/>
        <v>火</v>
      </c>
      <c r="AD21" s="7" t="str">
        <f t="shared" si="8"/>
        <v>水</v>
      </c>
      <c r="AE21" s="7" t="str">
        <f t="shared" si="8"/>
        <v>木</v>
      </c>
      <c r="AF21" s="7" t="str">
        <f t="shared" si="8"/>
        <v>金</v>
      </c>
      <c r="AG21"/>
    </row>
    <row r="22" spans="1:33" ht="27" customHeight="1" x14ac:dyDescent="0.15">
      <c r="A22" s="8" t="s">
        <v>2</v>
      </c>
      <c r="B22" s="9">
        <v>3</v>
      </c>
      <c r="C22" s="9">
        <v>3</v>
      </c>
      <c r="D22" s="7">
        <v>1</v>
      </c>
      <c r="E22" s="7">
        <v>2</v>
      </c>
      <c r="F22" s="7">
        <v>2</v>
      </c>
      <c r="G22" s="7">
        <v>1</v>
      </c>
      <c r="H22" s="7">
        <v>3</v>
      </c>
      <c r="I22" s="7">
        <v>3</v>
      </c>
      <c r="J22" s="7">
        <v>3</v>
      </c>
      <c r="K22" s="7">
        <v>3</v>
      </c>
      <c r="L22" s="7">
        <v>3</v>
      </c>
      <c r="M22" s="7">
        <v>1</v>
      </c>
      <c r="N22" s="7">
        <v>2</v>
      </c>
      <c r="O22" s="7">
        <v>3</v>
      </c>
      <c r="P22" s="7">
        <v>3</v>
      </c>
      <c r="Q22" s="7">
        <v>3</v>
      </c>
      <c r="R22" s="7">
        <v>3</v>
      </c>
      <c r="S22" s="7">
        <v>3</v>
      </c>
      <c r="T22" s="7">
        <v>1</v>
      </c>
      <c r="U22" s="7">
        <v>2</v>
      </c>
      <c r="V22" s="7">
        <v>3</v>
      </c>
      <c r="W22" s="7">
        <v>3</v>
      </c>
      <c r="X22" s="7">
        <v>3</v>
      </c>
      <c r="Y22" s="7">
        <v>3</v>
      </c>
      <c r="Z22" s="7">
        <v>3</v>
      </c>
      <c r="AA22" s="7">
        <v>1</v>
      </c>
      <c r="AB22" s="7">
        <v>1</v>
      </c>
      <c r="AC22" s="7">
        <v>3</v>
      </c>
      <c r="AD22" s="7">
        <v>3</v>
      </c>
      <c r="AE22" s="7">
        <v>3</v>
      </c>
      <c r="AF22" s="7">
        <v>3</v>
      </c>
      <c r="AG22"/>
    </row>
    <row r="23" spans="1:33" ht="27" customHeight="1" x14ac:dyDescent="0.15">
      <c r="A23" s="8" t="s">
        <v>28</v>
      </c>
      <c r="B23" s="9" t="str">
        <f t="shared" ref="B23:J23" si="9">IF(B22=4,"○",IF(B22=2,"○",""))</f>
        <v/>
      </c>
      <c r="C23" s="9" t="str">
        <f t="shared" si="9"/>
        <v/>
      </c>
      <c r="D23" s="7" t="str">
        <f t="shared" si="9"/>
        <v/>
      </c>
      <c r="E23" s="7" t="str">
        <f t="shared" si="9"/>
        <v>○</v>
      </c>
      <c r="F23" s="7" t="str">
        <f t="shared" si="9"/>
        <v>○</v>
      </c>
      <c r="G23" s="7" t="str">
        <f t="shared" si="9"/>
        <v/>
      </c>
      <c r="H23" s="7" t="str">
        <f t="shared" si="9"/>
        <v/>
      </c>
      <c r="I23" s="7" t="str">
        <f t="shared" si="9"/>
        <v/>
      </c>
      <c r="J23" s="7" t="str">
        <f t="shared" si="9"/>
        <v/>
      </c>
      <c r="K23" s="7" t="str">
        <f>IF(K22=4,"○",IF(K22=2,"○",""))</f>
        <v/>
      </c>
      <c r="L23" s="7" t="str">
        <f t="shared" ref="L23:AF23" si="10">IF(L22=4,"○",IF(L22=2,"○",""))</f>
        <v/>
      </c>
      <c r="M23" s="7" t="str">
        <f t="shared" si="10"/>
        <v/>
      </c>
      <c r="N23" s="7" t="str">
        <f t="shared" si="10"/>
        <v>○</v>
      </c>
      <c r="O23" s="7" t="str">
        <f t="shared" si="10"/>
        <v/>
      </c>
      <c r="P23" s="7" t="str">
        <f t="shared" si="10"/>
        <v/>
      </c>
      <c r="Q23" s="7" t="str">
        <f t="shared" si="10"/>
        <v/>
      </c>
      <c r="R23" s="7" t="str">
        <f t="shared" si="10"/>
        <v/>
      </c>
      <c r="S23" s="7" t="str">
        <f t="shared" si="10"/>
        <v/>
      </c>
      <c r="T23" s="7" t="str">
        <f t="shared" si="10"/>
        <v/>
      </c>
      <c r="U23" s="7" t="str">
        <f t="shared" si="10"/>
        <v>○</v>
      </c>
      <c r="V23" s="7" t="str">
        <f t="shared" si="10"/>
        <v/>
      </c>
      <c r="W23" s="7" t="str">
        <f t="shared" si="10"/>
        <v/>
      </c>
      <c r="X23" s="7" t="str">
        <f t="shared" si="10"/>
        <v/>
      </c>
      <c r="Y23" s="7" t="str">
        <f t="shared" si="10"/>
        <v/>
      </c>
      <c r="Z23" s="7" t="str">
        <f t="shared" si="10"/>
        <v/>
      </c>
      <c r="AA23" s="7" t="str">
        <f t="shared" si="10"/>
        <v/>
      </c>
      <c r="AB23" s="7" t="str">
        <f t="shared" si="10"/>
        <v/>
      </c>
      <c r="AC23" s="7" t="str">
        <f t="shared" si="10"/>
        <v/>
      </c>
      <c r="AD23" s="7" t="str">
        <f t="shared" si="10"/>
        <v/>
      </c>
      <c r="AE23" s="7" t="str">
        <f t="shared" si="10"/>
        <v/>
      </c>
      <c r="AF23" s="7" t="str">
        <f t="shared" si="10"/>
        <v/>
      </c>
      <c r="AG23"/>
    </row>
    <row r="24" spans="1:33" ht="68.25" customHeight="1" x14ac:dyDescent="0.15">
      <c r="A24" s="8" t="s">
        <v>3</v>
      </c>
      <c r="B24" s="8"/>
      <c r="C24" s="8"/>
      <c r="D24" s="8"/>
      <c r="E24" s="8" t="s">
        <v>12</v>
      </c>
      <c r="F24" s="8" t="s">
        <v>12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 t="s">
        <v>12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/>
    </row>
    <row r="25" spans="1:33" ht="14.25" thickBot="1" x14ac:dyDescent="0.2"/>
    <row r="26" spans="1:33" ht="15.75" thickTop="1" thickBot="1" x14ac:dyDescent="0.2">
      <c r="A26" s="10">
        <v>6</v>
      </c>
      <c r="B26" s="4" t="s">
        <v>4</v>
      </c>
      <c r="D26" s="23" t="s">
        <v>6</v>
      </c>
      <c r="E26" s="24"/>
      <c r="F26" s="24"/>
      <c r="G26" s="25">
        <f>K26+O26</f>
        <v>9</v>
      </c>
      <c r="H26" s="26" t="s">
        <v>0</v>
      </c>
      <c r="I26" s="27" t="s">
        <v>7</v>
      </c>
      <c r="J26" s="24"/>
      <c r="K26" s="25">
        <f>COUNTIF(B31:AE31,1)</f>
        <v>6</v>
      </c>
      <c r="L26" s="26" t="s">
        <v>0</v>
      </c>
      <c r="M26" s="27" t="s">
        <v>9</v>
      </c>
      <c r="N26" s="28"/>
      <c r="O26" s="25">
        <f>COUNTIF(B31:AE31,2)</f>
        <v>3</v>
      </c>
      <c r="P26" s="29" t="s">
        <v>0</v>
      </c>
      <c r="R26" s="23" t="s">
        <v>8</v>
      </c>
      <c r="S26" s="24"/>
      <c r="T26" s="24">
        <f>X26+AB26</f>
        <v>21</v>
      </c>
      <c r="U26" s="25" t="s">
        <v>0</v>
      </c>
      <c r="V26" s="35" t="s">
        <v>10</v>
      </c>
      <c r="W26" s="27"/>
      <c r="X26" s="24">
        <f>COUNTIF(B31:AE31,3)</f>
        <v>21</v>
      </c>
      <c r="Y26" s="25" t="s">
        <v>0</v>
      </c>
      <c r="Z26" s="35" t="s">
        <v>11</v>
      </c>
      <c r="AA26" s="27"/>
      <c r="AB26" s="28">
        <f>COUNTIF(B31:AE31,4)</f>
        <v>0</v>
      </c>
      <c r="AC26" s="30" t="s">
        <v>0</v>
      </c>
    </row>
    <row r="27" spans="1:33" ht="20.25" customHeight="1" x14ac:dyDescent="0.15">
      <c r="A27" s="9" t="s">
        <v>0</v>
      </c>
      <c r="B27" s="9">
        <v>1</v>
      </c>
      <c r="C27" s="39">
        <v>2</v>
      </c>
      <c r="D27" s="43">
        <v>3</v>
      </c>
      <c r="E27" s="43">
        <v>4</v>
      </c>
      <c r="F27" s="43">
        <v>5</v>
      </c>
      <c r="G27" s="9">
        <v>6</v>
      </c>
      <c r="H27" s="9">
        <v>7</v>
      </c>
      <c r="I27" s="9">
        <v>8</v>
      </c>
      <c r="J27" s="9">
        <v>9</v>
      </c>
      <c r="K27" s="9">
        <v>10</v>
      </c>
      <c r="L27" s="9">
        <v>11</v>
      </c>
      <c r="M27" s="9">
        <v>12</v>
      </c>
      <c r="N27" s="9">
        <v>13</v>
      </c>
      <c r="O27" s="9">
        <v>14</v>
      </c>
      <c r="P27" s="9">
        <v>15</v>
      </c>
      <c r="Q27" s="7">
        <v>16</v>
      </c>
      <c r="R27" s="9">
        <v>17</v>
      </c>
      <c r="S27" s="9">
        <v>18</v>
      </c>
      <c r="T27" s="9">
        <v>19</v>
      </c>
      <c r="U27" s="9">
        <v>20</v>
      </c>
      <c r="V27" s="9">
        <v>21</v>
      </c>
      <c r="W27" s="9">
        <v>22</v>
      </c>
      <c r="X27" s="9">
        <v>23</v>
      </c>
      <c r="Y27" s="9">
        <v>24</v>
      </c>
      <c r="Z27" s="9">
        <v>25</v>
      </c>
      <c r="AA27" s="9">
        <v>26</v>
      </c>
      <c r="AB27" s="9">
        <v>27</v>
      </c>
      <c r="AC27" s="9">
        <v>28</v>
      </c>
      <c r="AD27" s="7">
        <v>29</v>
      </c>
      <c r="AE27" s="7">
        <v>30</v>
      </c>
      <c r="AF27"/>
      <c r="AG27"/>
    </row>
    <row r="28" spans="1:33" ht="15" hidden="1" customHeight="1" x14ac:dyDescent="0.15">
      <c r="B28" s="3">
        <f>DATE($A$2,$A26,B27)</f>
        <v>43617</v>
      </c>
      <c r="C28" s="40">
        <f t="shared" ref="C28:AC28" si="11">DATE($A$2,$A26,C27)</f>
        <v>43618</v>
      </c>
      <c r="D28" s="40">
        <f t="shared" si="11"/>
        <v>43619</v>
      </c>
      <c r="E28" s="40">
        <f t="shared" si="11"/>
        <v>43620</v>
      </c>
      <c r="F28" s="40">
        <f t="shared" si="11"/>
        <v>43621</v>
      </c>
      <c r="G28" s="3">
        <f t="shared" si="11"/>
        <v>43622</v>
      </c>
      <c r="H28" s="3">
        <f t="shared" si="11"/>
        <v>43623</v>
      </c>
      <c r="I28" s="3">
        <f t="shared" si="11"/>
        <v>43624</v>
      </c>
      <c r="J28" s="3">
        <f t="shared" si="11"/>
        <v>43625</v>
      </c>
      <c r="K28" s="3">
        <f t="shared" si="11"/>
        <v>43626</v>
      </c>
      <c r="L28" s="3">
        <f t="shared" si="11"/>
        <v>43627</v>
      </c>
      <c r="M28" s="3">
        <f t="shared" si="11"/>
        <v>43628</v>
      </c>
      <c r="N28" s="3">
        <f t="shared" si="11"/>
        <v>43629</v>
      </c>
      <c r="O28" s="3">
        <f t="shared" si="11"/>
        <v>43630</v>
      </c>
      <c r="P28" s="3">
        <f t="shared" si="11"/>
        <v>43631</v>
      </c>
      <c r="Q28" s="3">
        <f t="shared" si="11"/>
        <v>43632</v>
      </c>
      <c r="R28" s="3">
        <f t="shared" si="11"/>
        <v>43633</v>
      </c>
      <c r="S28" s="3">
        <f t="shared" si="11"/>
        <v>43634</v>
      </c>
      <c r="T28" s="3">
        <f t="shared" si="11"/>
        <v>43635</v>
      </c>
      <c r="U28" s="3">
        <f t="shared" si="11"/>
        <v>43636</v>
      </c>
      <c r="V28" s="3">
        <f t="shared" si="11"/>
        <v>43637</v>
      </c>
      <c r="W28" s="3">
        <f t="shared" si="11"/>
        <v>43638</v>
      </c>
      <c r="X28" s="3">
        <f t="shared" si="11"/>
        <v>43639</v>
      </c>
      <c r="Y28" s="3">
        <f t="shared" si="11"/>
        <v>43640</v>
      </c>
      <c r="Z28" s="3">
        <f t="shared" si="11"/>
        <v>43641</v>
      </c>
      <c r="AA28" s="3">
        <f t="shared" si="11"/>
        <v>43642</v>
      </c>
      <c r="AB28" s="3">
        <f t="shared" si="11"/>
        <v>43643</v>
      </c>
      <c r="AC28" s="3">
        <f t="shared" si="11"/>
        <v>43644</v>
      </c>
      <c r="AD28" s="3">
        <f>DATE($A$2,$A26,AD27)</f>
        <v>43645</v>
      </c>
      <c r="AE28" s="3">
        <f t="shared" ref="AE28" si="12">DATE($A$2,$A26,AE27)</f>
        <v>43646</v>
      </c>
      <c r="AF28"/>
      <c r="AG28"/>
    </row>
    <row r="29" spans="1:33" ht="15" hidden="1" customHeight="1" x14ac:dyDescent="0.15">
      <c r="B29" s="1">
        <f>WEEKDAY(B28,2)</f>
        <v>6</v>
      </c>
      <c r="C29" s="41">
        <f t="shared" ref="C29:AE29" si="13">WEEKDAY(C28,2)</f>
        <v>7</v>
      </c>
      <c r="D29" s="41">
        <f t="shared" si="13"/>
        <v>1</v>
      </c>
      <c r="E29" s="41">
        <f t="shared" si="13"/>
        <v>2</v>
      </c>
      <c r="F29" s="41">
        <f t="shared" si="13"/>
        <v>3</v>
      </c>
      <c r="G29" s="1">
        <f t="shared" si="13"/>
        <v>4</v>
      </c>
      <c r="H29" s="1">
        <f t="shared" si="13"/>
        <v>5</v>
      </c>
      <c r="I29" s="1">
        <f t="shared" si="13"/>
        <v>6</v>
      </c>
      <c r="J29" s="1">
        <f t="shared" si="13"/>
        <v>7</v>
      </c>
      <c r="K29" s="1">
        <f t="shared" si="13"/>
        <v>1</v>
      </c>
      <c r="L29" s="1">
        <f t="shared" si="13"/>
        <v>2</v>
      </c>
      <c r="M29" s="1">
        <f t="shared" si="13"/>
        <v>3</v>
      </c>
      <c r="N29" s="1">
        <f t="shared" si="13"/>
        <v>4</v>
      </c>
      <c r="O29" s="1">
        <f t="shared" si="13"/>
        <v>5</v>
      </c>
      <c r="P29" s="1">
        <f t="shared" si="13"/>
        <v>6</v>
      </c>
      <c r="Q29" s="1">
        <f t="shared" si="13"/>
        <v>7</v>
      </c>
      <c r="R29" s="1">
        <f t="shared" si="13"/>
        <v>1</v>
      </c>
      <c r="S29" s="1">
        <f t="shared" si="13"/>
        <v>2</v>
      </c>
      <c r="T29" s="1">
        <f t="shared" si="13"/>
        <v>3</v>
      </c>
      <c r="U29" s="1">
        <f t="shared" si="13"/>
        <v>4</v>
      </c>
      <c r="V29" s="1">
        <f t="shared" si="13"/>
        <v>5</v>
      </c>
      <c r="W29" s="1">
        <f t="shared" si="13"/>
        <v>6</v>
      </c>
      <c r="X29" s="1">
        <f t="shared" si="13"/>
        <v>7</v>
      </c>
      <c r="Y29" s="1">
        <f t="shared" si="13"/>
        <v>1</v>
      </c>
      <c r="Z29" s="1">
        <f t="shared" si="13"/>
        <v>2</v>
      </c>
      <c r="AA29" s="1">
        <f t="shared" si="13"/>
        <v>3</v>
      </c>
      <c r="AB29" s="1">
        <f t="shared" si="13"/>
        <v>4</v>
      </c>
      <c r="AC29" s="1">
        <f t="shared" si="13"/>
        <v>5</v>
      </c>
      <c r="AD29" s="1">
        <f t="shared" si="13"/>
        <v>6</v>
      </c>
      <c r="AE29" s="1">
        <f t="shared" si="13"/>
        <v>7</v>
      </c>
      <c r="AF29"/>
      <c r="AG29"/>
    </row>
    <row r="30" spans="1:33" ht="22.5" customHeight="1" x14ac:dyDescent="0.15">
      <c r="A30" s="7" t="s">
        <v>1</v>
      </c>
      <c r="B30" s="9" t="str">
        <f>CHOOSE(WEEKDAY(B28),"日","月","火","水","木","金","土")</f>
        <v>土</v>
      </c>
      <c r="C30" s="43" t="str">
        <f>CHOOSE(WEEKDAY(C28),"日","月","火","水","木","金","土")</f>
        <v>日</v>
      </c>
      <c r="D30" s="43" t="str">
        <f t="shared" ref="D30:AE30" si="14">CHOOSE(WEEKDAY(D28),"日","月","火","水","木","金","土")</f>
        <v>月</v>
      </c>
      <c r="E30" s="43" t="str">
        <f t="shared" si="14"/>
        <v>火</v>
      </c>
      <c r="F30" s="43" t="str">
        <f t="shared" si="14"/>
        <v>水</v>
      </c>
      <c r="G30" s="9" t="str">
        <f t="shared" si="14"/>
        <v>木</v>
      </c>
      <c r="H30" s="9" t="str">
        <f t="shared" si="14"/>
        <v>金</v>
      </c>
      <c r="I30" s="9" t="str">
        <f t="shared" si="14"/>
        <v>土</v>
      </c>
      <c r="J30" s="9" t="str">
        <f t="shared" si="14"/>
        <v>日</v>
      </c>
      <c r="K30" s="9" t="str">
        <f t="shared" si="14"/>
        <v>月</v>
      </c>
      <c r="L30" s="9" t="str">
        <f t="shared" si="14"/>
        <v>火</v>
      </c>
      <c r="M30" s="9" t="str">
        <f t="shared" si="14"/>
        <v>水</v>
      </c>
      <c r="N30" s="9" t="str">
        <f t="shared" si="14"/>
        <v>木</v>
      </c>
      <c r="O30" s="9" t="str">
        <f t="shared" si="14"/>
        <v>金</v>
      </c>
      <c r="P30" s="9" t="str">
        <f t="shared" si="14"/>
        <v>土</v>
      </c>
      <c r="Q30" s="9" t="str">
        <f t="shared" si="14"/>
        <v>日</v>
      </c>
      <c r="R30" s="9" t="str">
        <f t="shared" si="14"/>
        <v>月</v>
      </c>
      <c r="S30" s="9" t="str">
        <f t="shared" si="14"/>
        <v>火</v>
      </c>
      <c r="T30" s="9" t="str">
        <f t="shared" si="14"/>
        <v>水</v>
      </c>
      <c r="U30" s="9" t="str">
        <f t="shared" si="14"/>
        <v>木</v>
      </c>
      <c r="V30" s="9" t="str">
        <f t="shared" si="14"/>
        <v>金</v>
      </c>
      <c r="W30" s="9" t="str">
        <f t="shared" si="14"/>
        <v>土</v>
      </c>
      <c r="X30" s="9" t="str">
        <f t="shared" si="14"/>
        <v>日</v>
      </c>
      <c r="Y30" s="9" t="str">
        <f t="shared" si="14"/>
        <v>月</v>
      </c>
      <c r="Z30" s="9" t="str">
        <f t="shared" si="14"/>
        <v>火</v>
      </c>
      <c r="AA30" s="9" t="str">
        <f t="shared" si="14"/>
        <v>水</v>
      </c>
      <c r="AB30" s="9" t="str">
        <f t="shared" si="14"/>
        <v>木</v>
      </c>
      <c r="AC30" s="9" t="str">
        <f t="shared" si="14"/>
        <v>金</v>
      </c>
      <c r="AD30" s="9" t="str">
        <f t="shared" si="14"/>
        <v>土</v>
      </c>
      <c r="AE30" s="9" t="str">
        <f t="shared" si="14"/>
        <v>日</v>
      </c>
      <c r="AF30"/>
      <c r="AG30"/>
    </row>
    <row r="31" spans="1:33" ht="27" customHeight="1" x14ac:dyDescent="0.15">
      <c r="A31" s="8" t="s">
        <v>2</v>
      </c>
      <c r="B31" s="9">
        <v>3</v>
      </c>
      <c r="C31" s="43">
        <v>1</v>
      </c>
      <c r="D31" s="43">
        <v>2</v>
      </c>
      <c r="E31" s="43">
        <v>3</v>
      </c>
      <c r="F31" s="43">
        <v>3</v>
      </c>
      <c r="G31" s="9">
        <v>3</v>
      </c>
      <c r="H31" s="9">
        <v>3</v>
      </c>
      <c r="I31" s="9">
        <v>3</v>
      </c>
      <c r="J31" s="9">
        <v>1</v>
      </c>
      <c r="K31" s="9">
        <v>1</v>
      </c>
      <c r="L31" s="9">
        <v>3</v>
      </c>
      <c r="M31" s="9">
        <v>3</v>
      </c>
      <c r="N31" s="9">
        <v>3</v>
      </c>
      <c r="O31" s="9">
        <v>3</v>
      </c>
      <c r="P31" s="9">
        <v>3</v>
      </c>
      <c r="Q31" s="9">
        <v>1</v>
      </c>
      <c r="R31" s="9">
        <v>2</v>
      </c>
      <c r="S31" s="9">
        <v>3</v>
      </c>
      <c r="T31" s="9">
        <v>3</v>
      </c>
      <c r="U31" s="9">
        <v>3</v>
      </c>
      <c r="V31" s="9">
        <v>3</v>
      </c>
      <c r="W31" s="9">
        <v>3</v>
      </c>
      <c r="X31" s="9">
        <v>1</v>
      </c>
      <c r="Y31" s="9">
        <v>2</v>
      </c>
      <c r="Z31" s="9">
        <v>3</v>
      </c>
      <c r="AA31" s="9">
        <v>3</v>
      </c>
      <c r="AB31" s="9">
        <v>3</v>
      </c>
      <c r="AC31" s="9">
        <v>3</v>
      </c>
      <c r="AD31" s="9">
        <v>3</v>
      </c>
      <c r="AE31" s="9">
        <v>1</v>
      </c>
      <c r="AF31"/>
      <c r="AG31"/>
    </row>
    <row r="32" spans="1:33" ht="27" customHeight="1" x14ac:dyDescent="0.15">
      <c r="A32" s="8" t="s">
        <v>28</v>
      </c>
      <c r="B32" s="9" t="str">
        <f t="shared" ref="B32:AE32" si="15">IF(B31=4,"○",IF(B31=2,"○",""))</f>
        <v/>
      </c>
      <c r="C32" s="43" t="str">
        <f t="shared" si="15"/>
        <v/>
      </c>
      <c r="D32" s="43" t="str">
        <f t="shared" si="15"/>
        <v>○</v>
      </c>
      <c r="E32" s="43" t="str">
        <f t="shared" si="15"/>
        <v/>
      </c>
      <c r="F32" s="43" t="str">
        <f t="shared" si="15"/>
        <v/>
      </c>
      <c r="G32" s="9" t="str">
        <f t="shared" si="15"/>
        <v/>
      </c>
      <c r="H32" s="9" t="str">
        <f t="shared" si="15"/>
        <v/>
      </c>
      <c r="I32" s="9" t="str">
        <f t="shared" si="15"/>
        <v/>
      </c>
      <c r="J32" s="9" t="str">
        <f t="shared" si="15"/>
        <v/>
      </c>
      <c r="K32" s="9" t="str">
        <f t="shared" si="15"/>
        <v/>
      </c>
      <c r="L32" s="9" t="str">
        <f t="shared" si="15"/>
        <v/>
      </c>
      <c r="M32" s="9" t="str">
        <f t="shared" si="15"/>
        <v/>
      </c>
      <c r="N32" s="9" t="str">
        <f t="shared" si="15"/>
        <v/>
      </c>
      <c r="O32" s="9" t="str">
        <f t="shared" si="15"/>
        <v/>
      </c>
      <c r="P32" s="9" t="str">
        <f t="shared" si="15"/>
        <v/>
      </c>
      <c r="Q32" s="9" t="str">
        <f t="shared" si="15"/>
        <v/>
      </c>
      <c r="R32" s="9" t="str">
        <f t="shared" si="15"/>
        <v>○</v>
      </c>
      <c r="S32" s="9" t="str">
        <f t="shared" si="15"/>
        <v/>
      </c>
      <c r="T32" s="9" t="str">
        <f t="shared" si="15"/>
        <v/>
      </c>
      <c r="U32" s="9" t="str">
        <f t="shared" si="15"/>
        <v/>
      </c>
      <c r="V32" s="9" t="str">
        <f t="shared" si="15"/>
        <v/>
      </c>
      <c r="W32" s="9" t="str">
        <f t="shared" si="15"/>
        <v/>
      </c>
      <c r="X32" s="9" t="str">
        <f t="shared" si="15"/>
        <v/>
      </c>
      <c r="Y32" s="9" t="str">
        <f t="shared" si="15"/>
        <v>○</v>
      </c>
      <c r="Z32" s="9" t="str">
        <f t="shared" si="15"/>
        <v/>
      </c>
      <c r="AA32" s="9" t="str">
        <f t="shared" si="15"/>
        <v/>
      </c>
      <c r="AB32" s="9" t="str">
        <f t="shared" si="15"/>
        <v/>
      </c>
      <c r="AC32" s="9" t="str">
        <f t="shared" si="15"/>
        <v/>
      </c>
      <c r="AD32" s="9" t="str">
        <f t="shared" si="15"/>
        <v/>
      </c>
      <c r="AE32" s="9" t="str">
        <f t="shared" si="15"/>
        <v/>
      </c>
      <c r="AF32"/>
      <c r="AG32"/>
    </row>
    <row r="33" spans="1:33" ht="68.25" customHeight="1" x14ac:dyDescent="0.15">
      <c r="A33" s="8" t="s">
        <v>3</v>
      </c>
      <c r="B33" s="11"/>
      <c r="C33" s="45"/>
      <c r="D33" s="8" t="s">
        <v>12</v>
      </c>
      <c r="E33" s="45"/>
      <c r="F33" s="45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8" t="s">
        <v>12</v>
      </c>
      <c r="S33" s="11"/>
      <c r="T33" s="11"/>
      <c r="U33" s="11"/>
      <c r="V33" s="11"/>
      <c r="W33" s="11"/>
      <c r="X33" s="11"/>
      <c r="Y33" s="8" t="s">
        <v>12</v>
      </c>
      <c r="Z33" s="11"/>
      <c r="AA33" s="11"/>
      <c r="AB33" s="44"/>
      <c r="AC33" s="44"/>
      <c r="AD33" s="11"/>
      <c r="AE33" s="11"/>
      <c r="AF33"/>
      <c r="AG33"/>
    </row>
    <row r="34" spans="1:33" ht="14.25" thickBot="1" x14ac:dyDescent="0.2"/>
    <row r="35" spans="1:33" ht="15.75" thickTop="1" thickBot="1" x14ac:dyDescent="0.2">
      <c r="A35" s="10">
        <v>7</v>
      </c>
      <c r="B35" s="4" t="s">
        <v>4</v>
      </c>
      <c r="D35" s="23" t="s">
        <v>6</v>
      </c>
      <c r="E35" s="24"/>
      <c r="F35" s="24"/>
      <c r="G35" s="25">
        <f>K35+O35</f>
        <v>10</v>
      </c>
      <c r="H35" s="26" t="s">
        <v>0</v>
      </c>
      <c r="I35" s="27" t="s">
        <v>7</v>
      </c>
      <c r="J35" s="24"/>
      <c r="K35" s="25">
        <f>COUNTIF(B40:AF40,1)</f>
        <v>4</v>
      </c>
      <c r="L35" s="26" t="s">
        <v>0</v>
      </c>
      <c r="M35" s="27" t="s">
        <v>9</v>
      </c>
      <c r="N35" s="28"/>
      <c r="O35" s="25">
        <f>COUNTIF(B40:AF40,2)</f>
        <v>6</v>
      </c>
      <c r="P35" s="29" t="s">
        <v>0</v>
      </c>
      <c r="R35" s="23" t="s">
        <v>8</v>
      </c>
      <c r="S35" s="24"/>
      <c r="T35" s="24">
        <f>X35+AB35</f>
        <v>21</v>
      </c>
      <c r="U35" s="25" t="s">
        <v>0</v>
      </c>
      <c r="V35" s="35" t="s">
        <v>10</v>
      </c>
      <c r="W35" s="27"/>
      <c r="X35" s="24">
        <f>COUNTIF(B40:AF40,3)</f>
        <v>21</v>
      </c>
      <c r="Y35" s="25" t="s">
        <v>0</v>
      </c>
      <c r="Z35" s="35" t="s">
        <v>11</v>
      </c>
      <c r="AA35" s="27"/>
      <c r="AB35" s="28">
        <f>COUNTIF(B40:AF40,4)</f>
        <v>0</v>
      </c>
      <c r="AC35" s="30" t="s">
        <v>0</v>
      </c>
    </row>
    <row r="36" spans="1:33" ht="20.25" customHeight="1" x14ac:dyDescent="0.15">
      <c r="A36" s="9" t="s">
        <v>0</v>
      </c>
      <c r="B36" s="9">
        <v>1</v>
      </c>
      <c r="C36" s="7">
        <v>2</v>
      </c>
      <c r="D36" s="9">
        <v>3</v>
      </c>
      <c r="E36" s="9">
        <v>4</v>
      </c>
      <c r="F36" s="9">
        <v>5</v>
      </c>
      <c r="G36" s="9">
        <v>6</v>
      </c>
      <c r="H36" s="9">
        <v>7</v>
      </c>
      <c r="I36" s="9">
        <v>8</v>
      </c>
      <c r="J36" s="9">
        <v>9</v>
      </c>
      <c r="K36" s="9">
        <v>10</v>
      </c>
      <c r="L36" s="9">
        <v>11</v>
      </c>
      <c r="M36" s="9">
        <v>12</v>
      </c>
      <c r="N36" s="9">
        <v>13</v>
      </c>
      <c r="O36" s="9">
        <v>14</v>
      </c>
      <c r="P36" s="9">
        <v>15</v>
      </c>
      <c r="Q36" s="7">
        <v>16</v>
      </c>
      <c r="R36" s="9">
        <v>17</v>
      </c>
      <c r="S36" s="9">
        <v>18</v>
      </c>
      <c r="T36" s="9">
        <v>19</v>
      </c>
      <c r="U36" s="9">
        <v>20</v>
      </c>
      <c r="V36" s="9">
        <v>21</v>
      </c>
      <c r="W36" s="9">
        <v>22</v>
      </c>
      <c r="X36" s="9">
        <v>23</v>
      </c>
      <c r="Y36" s="9">
        <v>24</v>
      </c>
      <c r="Z36" s="9">
        <v>25</v>
      </c>
      <c r="AA36" s="9">
        <v>26</v>
      </c>
      <c r="AB36" s="9">
        <v>27</v>
      </c>
      <c r="AC36" s="9">
        <v>28</v>
      </c>
      <c r="AD36" s="7">
        <v>29</v>
      </c>
      <c r="AE36" s="7">
        <v>30</v>
      </c>
      <c r="AF36" s="7">
        <v>31</v>
      </c>
      <c r="AG36"/>
    </row>
    <row r="37" spans="1:33" ht="15" hidden="1" customHeight="1" x14ac:dyDescent="0.15">
      <c r="B37" s="3">
        <f>DATE($A$2,$A35,B36)</f>
        <v>43647</v>
      </c>
      <c r="C37" s="3">
        <f t="shared" ref="C37:AC37" si="16">DATE($A$2,$A35,C36)</f>
        <v>43648</v>
      </c>
      <c r="D37" s="3">
        <f t="shared" si="16"/>
        <v>43649</v>
      </c>
      <c r="E37" s="3">
        <f t="shared" si="16"/>
        <v>43650</v>
      </c>
      <c r="F37" s="3">
        <f t="shared" si="16"/>
        <v>43651</v>
      </c>
      <c r="G37" s="3">
        <f t="shared" si="16"/>
        <v>43652</v>
      </c>
      <c r="H37" s="3">
        <f t="shared" si="16"/>
        <v>43653</v>
      </c>
      <c r="I37" s="3">
        <f t="shared" si="16"/>
        <v>43654</v>
      </c>
      <c r="J37" s="3">
        <f t="shared" si="16"/>
        <v>43655</v>
      </c>
      <c r="K37" s="3">
        <f t="shared" si="16"/>
        <v>43656</v>
      </c>
      <c r="L37" s="3">
        <f t="shared" si="16"/>
        <v>43657</v>
      </c>
      <c r="M37" s="3">
        <f t="shared" si="16"/>
        <v>43658</v>
      </c>
      <c r="N37" s="3">
        <f t="shared" si="16"/>
        <v>43659</v>
      </c>
      <c r="O37" s="3">
        <f t="shared" si="16"/>
        <v>43660</v>
      </c>
      <c r="P37" s="3">
        <f t="shared" si="16"/>
        <v>43661</v>
      </c>
      <c r="Q37" s="3">
        <f t="shared" si="16"/>
        <v>43662</v>
      </c>
      <c r="R37" s="3">
        <f t="shared" si="16"/>
        <v>43663</v>
      </c>
      <c r="S37" s="3">
        <f t="shared" si="16"/>
        <v>43664</v>
      </c>
      <c r="T37" s="3">
        <f t="shared" si="16"/>
        <v>43665</v>
      </c>
      <c r="U37" s="3">
        <f t="shared" si="16"/>
        <v>43666</v>
      </c>
      <c r="V37" s="3">
        <f t="shared" si="16"/>
        <v>43667</v>
      </c>
      <c r="W37" s="3">
        <f t="shared" si="16"/>
        <v>43668</v>
      </c>
      <c r="X37" s="3">
        <f t="shared" si="16"/>
        <v>43669</v>
      </c>
      <c r="Y37" s="3">
        <f t="shared" si="16"/>
        <v>43670</v>
      </c>
      <c r="Z37" s="3">
        <f t="shared" si="16"/>
        <v>43671</v>
      </c>
      <c r="AA37" s="3">
        <f t="shared" si="16"/>
        <v>43672</v>
      </c>
      <c r="AB37" s="3">
        <f t="shared" si="16"/>
        <v>43673</v>
      </c>
      <c r="AC37" s="3">
        <f t="shared" si="16"/>
        <v>43674</v>
      </c>
      <c r="AD37" s="3">
        <f>DATE($A$2,$A35,AD36)</f>
        <v>43675</v>
      </c>
      <c r="AE37" s="3">
        <f t="shared" ref="AE37:AF37" si="17">DATE($A$2,$A35,AE36)</f>
        <v>43676</v>
      </c>
      <c r="AF37" s="3">
        <f t="shared" si="17"/>
        <v>43677</v>
      </c>
      <c r="AG37"/>
    </row>
    <row r="38" spans="1:33" ht="15" hidden="1" customHeight="1" x14ac:dyDescent="0.15">
      <c r="B38" s="1">
        <f>WEEKDAY(B37,2)</f>
        <v>1</v>
      </c>
      <c r="C38" s="1">
        <f t="shared" ref="C38:AF38" si="18">WEEKDAY(C37,2)</f>
        <v>2</v>
      </c>
      <c r="D38" s="1">
        <f t="shared" si="18"/>
        <v>3</v>
      </c>
      <c r="E38" s="1">
        <f t="shared" si="18"/>
        <v>4</v>
      </c>
      <c r="F38" s="1">
        <f t="shared" si="18"/>
        <v>5</v>
      </c>
      <c r="G38" s="1">
        <f t="shared" si="18"/>
        <v>6</v>
      </c>
      <c r="H38" s="1">
        <f t="shared" si="18"/>
        <v>7</v>
      </c>
      <c r="I38" s="1">
        <f t="shared" si="18"/>
        <v>1</v>
      </c>
      <c r="J38" s="1">
        <f t="shared" si="18"/>
        <v>2</v>
      </c>
      <c r="K38" s="1">
        <f t="shared" si="18"/>
        <v>3</v>
      </c>
      <c r="L38" s="1">
        <f t="shared" si="18"/>
        <v>4</v>
      </c>
      <c r="M38" s="1">
        <f t="shared" si="18"/>
        <v>5</v>
      </c>
      <c r="N38" s="1">
        <f t="shared" si="18"/>
        <v>6</v>
      </c>
      <c r="O38" s="1">
        <f t="shared" si="18"/>
        <v>7</v>
      </c>
      <c r="P38" s="1">
        <f t="shared" si="18"/>
        <v>1</v>
      </c>
      <c r="Q38" s="1">
        <f t="shared" si="18"/>
        <v>2</v>
      </c>
      <c r="R38" s="1">
        <f t="shared" si="18"/>
        <v>3</v>
      </c>
      <c r="S38" s="1">
        <f t="shared" si="18"/>
        <v>4</v>
      </c>
      <c r="T38" s="1">
        <f t="shared" si="18"/>
        <v>5</v>
      </c>
      <c r="U38" s="1">
        <f t="shared" si="18"/>
        <v>6</v>
      </c>
      <c r="V38" s="1">
        <f t="shared" si="18"/>
        <v>7</v>
      </c>
      <c r="W38" s="1">
        <f t="shared" si="18"/>
        <v>1</v>
      </c>
      <c r="X38" s="1">
        <f t="shared" si="18"/>
        <v>2</v>
      </c>
      <c r="Y38" s="1">
        <f t="shared" si="18"/>
        <v>3</v>
      </c>
      <c r="Z38" s="1">
        <f t="shared" si="18"/>
        <v>4</v>
      </c>
      <c r="AA38" s="1">
        <f t="shared" si="18"/>
        <v>5</v>
      </c>
      <c r="AB38" s="1">
        <f t="shared" si="18"/>
        <v>6</v>
      </c>
      <c r="AC38" s="1">
        <f t="shared" si="18"/>
        <v>7</v>
      </c>
      <c r="AD38" s="1">
        <f t="shared" si="18"/>
        <v>1</v>
      </c>
      <c r="AE38" s="1">
        <f t="shared" si="18"/>
        <v>2</v>
      </c>
      <c r="AF38" s="1">
        <f t="shared" si="18"/>
        <v>3</v>
      </c>
      <c r="AG38"/>
    </row>
    <row r="39" spans="1:33" ht="22.5" customHeight="1" x14ac:dyDescent="0.15">
      <c r="A39" s="7" t="s">
        <v>1</v>
      </c>
      <c r="B39" s="9" t="str">
        <f>CHOOSE(WEEKDAY(B37),"日","月","火","水","木","金","土")</f>
        <v>月</v>
      </c>
      <c r="C39" s="9" t="str">
        <f>CHOOSE(WEEKDAY(C37),"日","月","火","水","木","金","土")</f>
        <v>火</v>
      </c>
      <c r="D39" s="9" t="str">
        <f t="shared" ref="D39:AF39" si="19">CHOOSE(WEEKDAY(D37),"日","月","火","水","木","金","土")</f>
        <v>水</v>
      </c>
      <c r="E39" s="9" t="str">
        <f t="shared" si="19"/>
        <v>木</v>
      </c>
      <c r="F39" s="9" t="str">
        <f t="shared" si="19"/>
        <v>金</v>
      </c>
      <c r="G39" s="9" t="str">
        <f t="shared" si="19"/>
        <v>土</v>
      </c>
      <c r="H39" s="9" t="str">
        <f t="shared" si="19"/>
        <v>日</v>
      </c>
      <c r="I39" s="9" t="str">
        <f t="shared" si="19"/>
        <v>月</v>
      </c>
      <c r="J39" s="9" t="str">
        <f t="shared" si="19"/>
        <v>火</v>
      </c>
      <c r="K39" s="9" t="str">
        <f t="shared" si="19"/>
        <v>水</v>
      </c>
      <c r="L39" s="9" t="str">
        <f t="shared" si="19"/>
        <v>木</v>
      </c>
      <c r="M39" s="9" t="str">
        <f t="shared" si="19"/>
        <v>金</v>
      </c>
      <c r="N39" s="9" t="str">
        <f t="shared" si="19"/>
        <v>土</v>
      </c>
      <c r="O39" s="9" t="str">
        <f t="shared" si="19"/>
        <v>日</v>
      </c>
      <c r="P39" s="9" t="str">
        <f t="shared" si="19"/>
        <v>月</v>
      </c>
      <c r="Q39" s="9" t="str">
        <f t="shared" si="19"/>
        <v>火</v>
      </c>
      <c r="R39" s="9" t="str">
        <f t="shared" si="19"/>
        <v>水</v>
      </c>
      <c r="S39" s="9" t="str">
        <f t="shared" si="19"/>
        <v>木</v>
      </c>
      <c r="T39" s="9" t="str">
        <f t="shared" si="19"/>
        <v>金</v>
      </c>
      <c r="U39" s="9" t="str">
        <f t="shared" si="19"/>
        <v>土</v>
      </c>
      <c r="V39" s="9" t="str">
        <f t="shared" si="19"/>
        <v>日</v>
      </c>
      <c r="W39" s="9" t="str">
        <f t="shared" si="19"/>
        <v>月</v>
      </c>
      <c r="X39" s="9" t="str">
        <f t="shared" si="19"/>
        <v>火</v>
      </c>
      <c r="Y39" s="9" t="str">
        <f t="shared" si="19"/>
        <v>水</v>
      </c>
      <c r="Z39" s="9" t="str">
        <f t="shared" si="19"/>
        <v>木</v>
      </c>
      <c r="AA39" s="9" t="str">
        <f t="shared" si="19"/>
        <v>金</v>
      </c>
      <c r="AB39" s="9" t="str">
        <f t="shared" si="19"/>
        <v>土</v>
      </c>
      <c r="AC39" s="9" t="str">
        <f t="shared" si="19"/>
        <v>日</v>
      </c>
      <c r="AD39" s="9" t="str">
        <f t="shared" si="19"/>
        <v>月</v>
      </c>
      <c r="AE39" s="9" t="str">
        <f t="shared" si="19"/>
        <v>火</v>
      </c>
      <c r="AF39" s="9" t="str">
        <f t="shared" si="19"/>
        <v>水</v>
      </c>
      <c r="AG39"/>
    </row>
    <row r="40" spans="1:33" ht="27" customHeight="1" x14ac:dyDescent="0.15">
      <c r="A40" s="8" t="s">
        <v>2</v>
      </c>
      <c r="B40" s="9">
        <v>2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1</v>
      </c>
      <c r="I40" s="9">
        <v>2</v>
      </c>
      <c r="J40" s="9">
        <v>3</v>
      </c>
      <c r="K40" s="9">
        <v>3</v>
      </c>
      <c r="L40" s="9">
        <v>3</v>
      </c>
      <c r="M40" s="9">
        <v>3</v>
      </c>
      <c r="N40" s="9">
        <v>3</v>
      </c>
      <c r="O40" s="9">
        <v>1</v>
      </c>
      <c r="P40" s="9">
        <v>1</v>
      </c>
      <c r="Q40" s="9">
        <v>2</v>
      </c>
      <c r="R40" s="9">
        <v>3</v>
      </c>
      <c r="S40" s="9">
        <v>3</v>
      </c>
      <c r="T40" s="9">
        <v>3</v>
      </c>
      <c r="U40" s="9">
        <v>3</v>
      </c>
      <c r="V40" s="9">
        <v>2</v>
      </c>
      <c r="W40" s="9">
        <v>1</v>
      </c>
      <c r="X40" s="9">
        <v>3</v>
      </c>
      <c r="Y40" s="9">
        <v>3</v>
      </c>
      <c r="Z40" s="9">
        <v>3</v>
      </c>
      <c r="AA40" s="9">
        <v>3</v>
      </c>
      <c r="AB40" s="9">
        <v>3</v>
      </c>
      <c r="AC40" s="9">
        <v>2</v>
      </c>
      <c r="AD40" s="9">
        <v>2</v>
      </c>
      <c r="AE40" s="9">
        <v>3</v>
      </c>
      <c r="AF40" s="9">
        <v>3</v>
      </c>
      <c r="AG40"/>
    </row>
    <row r="41" spans="1:33" ht="27" customHeight="1" x14ac:dyDescent="0.15">
      <c r="A41" s="8" t="s">
        <v>28</v>
      </c>
      <c r="B41" s="9" t="str">
        <f t="shared" ref="B41:AF41" si="20">IF(B40=4,"○",IF(B40=2,"○",""))</f>
        <v>○</v>
      </c>
      <c r="C41" s="9" t="str">
        <f t="shared" si="20"/>
        <v/>
      </c>
      <c r="D41" s="9" t="str">
        <f t="shared" si="20"/>
        <v/>
      </c>
      <c r="E41" s="9" t="str">
        <f t="shared" si="20"/>
        <v/>
      </c>
      <c r="F41" s="9" t="str">
        <f t="shared" si="20"/>
        <v/>
      </c>
      <c r="G41" s="9" t="str">
        <f t="shared" si="20"/>
        <v/>
      </c>
      <c r="H41" s="9" t="str">
        <f t="shared" si="20"/>
        <v/>
      </c>
      <c r="I41" s="9" t="str">
        <f t="shared" si="20"/>
        <v>○</v>
      </c>
      <c r="J41" s="9" t="str">
        <f t="shared" si="20"/>
        <v/>
      </c>
      <c r="K41" s="9" t="str">
        <f t="shared" si="20"/>
        <v/>
      </c>
      <c r="L41" s="9" t="str">
        <f t="shared" si="20"/>
        <v/>
      </c>
      <c r="M41" s="9" t="str">
        <f t="shared" si="20"/>
        <v/>
      </c>
      <c r="N41" s="9" t="str">
        <f t="shared" si="20"/>
        <v/>
      </c>
      <c r="O41" s="9" t="str">
        <f t="shared" si="20"/>
        <v/>
      </c>
      <c r="P41" s="9" t="str">
        <f t="shared" si="20"/>
        <v/>
      </c>
      <c r="Q41" s="9" t="str">
        <f t="shared" si="20"/>
        <v>○</v>
      </c>
      <c r="R41" s="9" t="str">
        <f t="shared" si="20"/>
        <v/>
      </c>
      <c r="S41" s="9" t="str">
        <f t="shared" si="20"/>
        <v/>
      </c>
      <c r="T41" s="9" t="str">
        <f t="shared" si="20"/>
        <v/>
      </c>
      <c r="U41" s="9" t="str">
        <f t="shared" si="20"/>
        <v/>
      </c>
      <c r="V41" s="9" t="str">
        <f t="shared" si="20"/>
        <v>○</v>
      </c>
      <c r="W41" s="9" t="str">
        <f t="shared" si="20"/>
        <v/>
      </c>
      <c r="X41" s="9" t="str">
        <f t="shared" si="20"/>
        <v/>
      </c>
      <c r="Y41" s="9" t="str">
        <f t="shared" si="20"/>
        <v/>
      </c>
      <c r="Z41" s="9" t="str">
        <f t="shared" si="20"/>
        <v/>
      </c>
      <c r="AA41" s="9" t="str">
        <f t="shared" si="20"/>
        <v/>
      </c>
      <c r="AB41" s="9" t="str">
        <f t="shared" si="20"/>
        <v/>
      </c>
      <c r="AC41" s="9" t="str">
        <f t="shared" si="20"/>
        <v>○</v>
      </c>
      <c r="AD41" s="9" t="str">
        <f t="shared" si="20"/>
        <v>○</v>
      </c>
      <c r="AE41" s="9" t="str">
        <f t="shared" si="20"/>
        <v/>
      </c>
      <c r="AF41" s="9" t="str">
        <f t="shared" si="20"/>
        <v/>
      </c>
      <c r="AG41"/>
    </row>
    <row r="42" spans="1:33" ht="68.25" customHeight="1" x14ac:dyDescent="0.15">
      <c r="A42" s="8" t="s">
        <v>3</v>
      </c>
      <c r="B42" s="11" t="s">
        <v>12</v>
      </c>
      <c r="C42" s="11"/>
      <c r="D42" s="11"/>
      <c r="E42" s="11"/>
      <c r="F42" s="11"/>
      <c r="G42" s="11"/>
      <c r="H42" s="11"/>
      <c r="I42" s="11" t="s">
        <v>12</v>
      </c>
      <c r="J42" s="11"/>
      <c r="K42" s="11"/>
      <c r="L42" s="11"/>
      <c r="M42" s="11"/>
      <c r="N42" s="11"/>
      <c r="O42" s="11"/>
      <c r="P42" s="11"/>
      <c r="Q42" s="11" t="s">
        <v>12</v>
      </c>
      <c r="R42" s="11"/>
      <c r="S42" s="11"/>
      <c r="T42" s="11"/>
      <c r="U42" s="11"/>
      <c r="V42" s="11" t="s">
        <v>12</v>
      </c>
      <c r="W42" s="11"/>
      <c r="X42" s="11"/>
      <c r="Y42" s="11"/>
      <c r="Z42" s="11"/>
      <c r="AA42" s="11"/>
      <c r="AB42" s="11"/>
      <c r="AC42" s="11" t="s">
        <v>12</v>
      </c>
      <c r="AD42" s="11" t="s">
        <v>12</v>
      </c>
      <c r="AE42" s="11"/>
      <c r="AF42" s="11"/>
      <c r="AG42"/>
    </row>
    <row r="43" spans="1:33" ht="14.25" thickBot="1" x14ac:dyDescent="0.2"/>
    <row r="44" spans="1:33" ht="15.75" thickTop="1" thickBot="1" x14ac:dyDescent="0.2">
      <c r="A44" s="10">
        <v>8</v>
      </c>
      <c r="B44" s="4" t="s">
        <v>4</v>
      </c>
      <c r="D44" s="23" t="s">
        <v>6</v>
      </c>
      <c r="E44" s="24"/>
      <c r="F44" s="24"/>
      <c r="G44" s="25">
        <f>K44+O44</f>
        <v>11</v>
      </c>
      <c r="H44" s="26" t="s">
        <v>0</v>
      </c>
      <c r="I44" s="27" t="s">
        <v>7</v>
      </c>
      <c r="J44" s="24"/>
      <c r="K44" s="25">
        <f>COUNTIF(B49:AF49,1)</f>
        <v>4</v>
      </c>
      <c r="L44" s="26" t="s">
        <v>0</v>
      </c>
      <c r="M44" s="27" t="s">
        <v>9</v>
      </c>
      <c r="N44" s="28"/>
      <c r="O44" s="25">
        <f>COUNTIF(B49:AF49,2)</f>
        <v>7</v>
      </c>
      <c r="P44" s="29" t="s">
        <v>0</v>
      </c>
      <c r="R44" s="34" t="s">
        <v>8</v>
      </c>
      <c r="S44" s="24"/>
      <c r="T44" s="25">
        <f>X44+AB44</f>
        <v>20</v>
      </c>
      <c r="U44" s="26" t="s">
        <v>0</v>
      </c>
      <c r="V44" s="27" t="s">
        <v>10</v>
      </c>
      <c r="W44" s="24"/>
      <c r="X44" s="25">
        <f>COUNTIF(B49:AF49,3)</f>
        <v>20</v>
      </c>
      <c r="Y44" s="26" t="s">
        <v>0</v>
      </c>
      <c r="Z44" s="27" t="s">
        <v>11</v>
      </c>
      <c r="AA44" s="24"/>
      <c r="AB44" s="25">
        <f>COUNTIF(B49:AF49,4)</f>
        <v>0</v>
      </c>
      <c r="AC44" s="29" t="s">
        <v>0</v>
      </c>
    </row>
    <row r="45" spans="1:33" ht="20.25" customHeight="1" x14ac:dyDescent="0.15">
      <c r="A45" s="9" t="s">
        <v>0</v>
      </c>
      <c r="B45" s="9">
        <v>1</v>
      </c>
      <c r="C45" s="7">
        <v>2</v>
      </c>
      <c r="D45" s="9">
        <v>3</v>
      </c>
      <c r="E45" s="9">
        <v>4</v>
      </c>
      <c r="F45" s="9">
        <v>5</v>
      </c>
      <c r="G45" s="9">
        <v>6</v>
      </c>
      <c r="H45" s="9">
        <v>7</v>
      </c>
      <c r="I45" s="9">
        <v>8</v>
      </c>
      <c r="J45" s="9">
        <v>9</v>
      </c>
      <c r="K45" s="9">
        <v>10</v>
      </c>
      <c r="L45" s="9">
        <v>11</v>
      </c>
      <c r="M45" s="9">
        <v>12</v>
      </c>
      <c r="N45" s="9">
        <v>13</v>
      </c>
      <c r="O45" s="9">
        <v>14</v>
      </c>
      <c r="P45" s="9">
        <v>15</v>
      </c>
      <c r="Q45" s="7">
        <v>16</v>
      </c>
      <c r="R45" s="9">
        <v>17</v>
      </c>
      <c r="S45" s="9">
        <v>18</v>
      </c>
      <c r="T45" s="9">
        <v>19</v>
      </c>
      <c r="U45" s="9">
        <v>20</v>
      </c>
      <c r="V45" s="9">
        <v>21</v>
      </c>
      <c r="W45" s="9">
        <v>22</v>
      </c>
      <c r="X45" s="9">
        <v>23</v>
      </c>
      <c r="Y45" s="9">
        <v>24</v>
      </c>
      <c r="Z45" s="9">
        <v>25</v>
      </c>
      <c r="AA45" s="9">
        <v>26</v>
      </c>
      <c r="AB45" s="9">
        <v>27</v>
      </c>
      <c r="AC45" s="9">
        <v>28</v>
      </c>
      <c r="AD45" s="7">
        <v>29</v>
      </c>
      <c r="AE45" s="7">
        <v>30</v>
      </c>
      <c r="AF45" s="7">
        <v>31</v>
      </c>
      <c r="AG45"/>
    </row>
    <row r="46" spans="1:33" ht="15" hidden="1" customHeight="1" x14ac:dyDescent="0.15">
      <c r="B46" s="3">
        <f>DATE($A$2,$A44,B45)</f>
        <v>43678</v>
      </c>
      <c r="C46" s="3">
        <f t="shared" ref="C46:AC46" si="21">DATE($A$2,$A44,C45)</f>
        <v>43679</v>
      </c>
      <c r="D46" s="3">
        <f t="shared" si="21"/>
        <v>43680</v>
      </c>
      <c r="E46" s="3">
        <f t="shared" si="21"/>
        <v>43681</v>
      </c>
      <c r="F46" s="3">
        <f t="shared" si="21"/>
        <v>43682</v>
      </c>
      <c r="G46" s="3">
        <f t="shared" si="21"/>
        <v>43683</v>
      </c>
      <c r="H46" s="3">
        <f t="shared" si="21"/>
        <v>43684</v>
      </c>
      <c r="I46" s="3">
        <f t="shared" si="21"/>
        <v>43685</v>
      </c>
      <c r="J46" s="3">
        <f t="shared" si="21"/>
        <v>43686</v>
      </c>
      <c r="K46" s="3">
        <f t="shared" si="21"/>
        <v>43687</v>
      </c>
      <c r="L46" s="3">
        <f t="shared" si="21"/>
        <v>43688</v>
      </c>
      <c r="M46" s="3">
        <f t="shared" si="21"/>
        <v>43689</v>
      </c>
      <c r="N46" s="3">
        <f t="shared" si="21"/>
        <v>43690</v>
      </c>
      <c r="O46" s="3">
        <f t="shared" si="21"/>
        <v>43691</v>
      </c>
      <c r="P46" s="3">
        <f t="shared" si="21"/>
        <v>43692</v>
      </c>
      <c r="Q46" s="3">
        <f t="shared" si="21"/>
        <v>43693</v>
      </c>
      <c r="R46" s="3">
        <f t="shared" si="21"/>
        <v>43694</v>
      </c>
      <c r="S46" s="3">
        <f t="shared" si="21"/>
        <v>43695</v>
      </c>
      <c r="T46" s="3">
        <f t="shared" si="21"/>
        <v>43696</v>
      </c>
      <c r="U46" s="3">
        <f t="shared" si="21"/>
        <v>43697</v>
      </c>
      <c r="V46" s="3">
        <f t="shared" si="21"/>
        <v>43698</v>
      </c>
      <c r="W46" s="3">
        <f t="shared" si="21"/>
        <v>43699</v>
      </c>
      <c r="X46" s="3">
        <f t="shared" si="21"/>
        <v>43700</v>
      </c>
      <c r="Y46" s="3">
        <f t="shared" si="21"/>
        <v>43701</v>
      </c>
      <c r="Z46" s="3">
        <f t="shared" si="21"/>
        <v>43702</v>
      </c>
      <c r="AA46" s="3">
        <f t="shared" si="21"/>
        <v>43703</v>
      </c>
      <c r="AB46" s="3">
        <f t="shared" si="21"/>
        <v>43704</v>
      </c>
      <c r="AC46" s="3">
        <f t="shared" si="21"/>
        <v>43705</v>
      </c>
      <c r="AD46" s="3">
        <f>DATE($A$2,$A44,AD45)</f>
        <v>43706</v>
      </c>
      <c r="AE46" s="3">
        <f t="shared" ref="AE46:AF46" si="22">DATE($A$2,$A44,AE45)</f>
        <v>43707</v>
      </c>
      <c r="AF46" s="3">
        <f t="shared" si="22"/>
        <v>43708</v>
      </c>
      <c r="AG46"/>
    </row>
    <row r="47" spans="1:33" ht="15" hidden="1" customHeight="1" x14ac:dyDescent="0.15">
      <c r="B47" s="1">
        <f>WEEKDAY(B46,2)</f>
        <v>4</v>
      </c>
      <c r="C47" s="1">
        <f t="shared" ref="C47:AF47" si="23">WEEKDAY(C46,2)</f>
        <v>5</v>
      </c>
      <c r="D47" s="1">
        <f t="shared" si="23"/>
        <v>6</v>
      </c>
      <c r="E47" s="1">
        <f t="shared" si="23"/>
        <v>7</v>
      </c>
      <c r="F47" s="1">
        <f t="shared" si="23"/>
        <v>1</v>
      </c>
      <c r="G47" s="1">
        <f t="shared" si="23"/>
        <v>2</v>
      </c>
      <c r="H47" s="1">
        <f t="shared" si="23"/>
        <v>3</v>
      </c>
      <c r="I47" s="1">
        <f t="shared" si="23"/>
        <v>4</v>
      </c>
      <c r="J47" s="1">
        <f t="shared" si="23"/>
        <v>5</v>
      </c>
      <c r="K47" s="1">
        <f t="shared" si="23"/>
        <v>6</v>
      </c>
      <c r="L47" s="1">
        <f t="shared" si="23"/>
        <v>7</v>
      </c>
      <c r="M47" s="1">
        <f t="shared" si="23"/>
        <v>1</v>
      </c>
      <c r="N47" s="1">
        <f t="shared" si="23"/>
        <v>2</v>
      </c>
      <c r="O47" s="1">
        <f t="shared" si="23"/>
        <v>3</v>
      </c>
      <c r="P47" s="1">
        <f t="shared" si="23"/>
        <v>4</v>
      </c>
      <c r="Q47" s="1">
        <f t="shared" si="23"/>
        <v>5</v>
      </c>
      <c r="R47" s="1">
        <f t="shared" si="23"/>
        <v>6</v>
      </c>
      <c r="S47" s="1">
        <f t="shared" si="23"/>
        <v>7</v>
      </c>
      <c r="T47" s="1">
        <f t="shared" si="23"/>
        <v>1</v>
      </c>
      <c r="U47" s="1">
        <f t="shared" si="23"/>
        <v>2</v>
      </c>
      <c r="V47" s="1">
        <f t="shared" si="23"/>
        <v>3</v>
      </c>
      <c r="W47" s="1">
        <f t="shared" si="23"/>
        <v>4</v>
      </c>
      <c r="X47" s="1">
        <f t="shared" si="23"/>
        <v>5</v>
      </c>
      <c r="Y47" s="1">
        <f t="shared" si="23"/>
        <v>6</v>
      </c>
      <c r="Z47" s="1">
        <f t="shared" si="23"/>
        <v>7</v>
      </c>
      <c r="AA47" s="1">
        <f t="shared" si="23"/>
        <v>1</v>
      </c>
      <c r="AB47" s="1">
        <f t="shared" si="23"/>
        <v>2</v>
      </c>
      <c r="AC47" s="1">
        <f t="shared" si="23"/>
        <v>3</v>
      </c>
      <c r="AD47" s="1">
        <f t="shared" si="23"/>
        <v>4</v>
      </c>
      <c r="AE47" s="1">
        <f t="shared" si="23"/>
        <v>5</v>
      </c>
      <c r="AF47" s="1">
        <f t="shared" si="23"/>
        <v>6</v>
      </c>
      <c r="AG47"/>
    </row>
    <row r="48" spans="1:33" ht="22.5" customHeight="1" x14ac:dyDescent="0.15">
      <c r="A48" s="7" t="s">
        <v>1</v>
      </c>
      <c r="B48" s="9" t="str">
        <f>CHOOSE(WEEKDAY(B46),"日","月","火","水","木","金","土")</f>
        <v>木</v>
      </c>
      <c r="C48" s="9" t="str">
        <f>CHOOSE(WEEKDAY(C46),"日","月","火","水","木","金","土")</f>
        <v>金</v>
      </c>
      <c r="D48" s="9" t="str">
        <f t="shared" ref="D48:AF48" si="24">CHOOSE(WEEKDAY(D46),"日","月","火","水","木","金","土")</f>
        <v>土</v>
      </c>
      <c r="E48" s="9" t="str">
        <f t="shared" si="24"/>
        <v>日</v>
      </c>
      <c r="F48" s="9" t="str">
        <f t="shared" si="24"/>
        <v>月</v>
      </c>
      <c r="G48" s="9" t="str">
        <f t="shared" si="24"/>
        <v>火</v>
      </c>
      <c r="H48" s="9" t="str">
        <f t="shared" si="24"/>
        <v>水</v>
      </c>
      <c r="I48" s="9" t="str">
        <f t="shared" si="24"/>
        <v>木</v>
      </c>
      <c r="J48" s="9" t="str">
        <f t="shared" si="24"/>
        <v>金</v>
      </c>
      <c r="K48" s="9" t="str">
        <f t="shared" si="24"/>
        <v>土</v>
      </c>
      <c r="L48" s="9" t="str">
        <f t="shared" si="24"/>
        <v>日</v>
      </c>
      <c r="M48" s="9" t="str">
        <f t="shared" si="24"/>
        <v>月</v>
      </c>
      <c r="N48" s="9" t="str">
        <f t="shared" si="24"/>
        <v>火</v>
      </c>
      <c r="O48" s="9" t="str">
        <f t="shared" si="24"/>
        <v>水</v>
      </c>
      <c r="P48" s="9" t="str">
        <f t="shared" si="24"/>
        <v>木</v>
      </c>
      <c r="Q48" s="9" t="str">
        <f t="shared" si="24"/>
        <v>金</v>
      </c>
      <c r="R48" s="9" t="str">
        <f t="shared" si="24"/>
        <v>土</v>
      </c>
      <c r="S48" s="9" t="str">
        <f t="shared" si="24"/>
        <v>日</v>
      </c>
      <c r="T48" s="9" t="str">
        <f t="shared" si="24"/>
        <v>月</v>
      </c>
      <c r="U48" s="9" t="str">
        <f t="shared" si="24"/>
        <v>火</v>
      </c>
      <c r="V48" s="9" t="str">
        <f t="shared" si="24"/>
        <v>水</v>
      </c>
      <c r="W48" s="9" t="str">
        <f t="shared" si="24"/>
        <v>木</v>
      </c>
      <c r="X48" s="9" t="str">
        <f t="shared" si="24"/>
        <v>金</v>
      </c>
      <c r="Y48" s="9" t="str">
        <f t="shared" si="24"/>
        <v>土</v>
      </c>
      <c r="Z48" s="9" t="str">
        <f t="shared" si="24"/>
        <v>日</v>
      </c>
      <c r="AA48" s="9" t="str">
        <f t="shared" si="24"/>
        <v>月</v>
      </c>
      <c r="AB48" s="9" t="str">
        <f t="shared" si="24"/>
        <v>火</v>
      </c>
      <c r="AC48" s="9" t="str">
        <f t="shared" si="24"/>
        <v>水</v>
      </c>
      <c r="AD48" s="9" t="str">
        <f t="shared" si="24"/>
        <v>木</v>
      </c>
      <c r="AE48" s="9" t="str">
        <f t="shared" si="24"/>
        <v>金</v>
      </c>
      <c r="AF48" s="9" t="str">
        <f t="shared" si="24"/>
        <v>土</v>
      </c>
      <c r="AG48"/>
    </row>
    <row r="49" spans="1:33" ht="27" customHeight="1" x14ac:dyDescent="0.15">
      <c r="A49" s="8" t="s">
        <v>2</v>
      </c>
      <c r="B49" s="9">
        <v>3</v>
      </c>
      <c r="C49" s="9">
        <v>3</v>
      </c>
      <c r="D49" s="9">
        <v>3</v>
      </c>
      <c r="E49" s="9">
        <v>1</v>
      </c>
      <c r="F49" s="9">
        <v>2</v>
      </c>
      <c r="G49" s="9">
        <v>3</v>
      </c>
      <c r="H49" s="9">
        <v>3</v>
      </c>
      <c r="I49" s="9">
        <v>3</v>
      </c>
      <c r="J49" s="9">
        <v>3</v>
      </c>
      <c r="K49" s="9">
        <v>3</v>
      </c>
      <c r="L49" s="9">
        <v>1</v>
      </c>
      <c r="M49" s="9">
        <v>2</v>
      </c>
      <c r="N49" s="9">
        <v>2</v>
      </c>
      <c r="O49" s="9">
        <v>2</v>
      </c>
      <c r="P49" s="9">
        <v>2</v>
      </c>
      <c r="Q49" s="9">
        <v>3</v>
      </c>
      <c r="R49" s="9">
        <v>3</v>
      </c>
      <c r="S49" s="9">
        <v>2</v>
      </c>
      <c r="T49" s="9">
        <v>2</v>
      </c>
      <c r="U49" s="9">
        <v>3</v>
      </c>
      <c r="V49" s="9">
        <v>3</v>
      </c>
      <c r="W49" s="9">
        <v>3</v>
      </c>
      <c r="X49" s="9">
        <v>3</v>
      </c>
      <c r="Y49" s="9">
        <v>3</v>
      </c>
      <c r="Z49" s="9">
        <v>1</v>
      </c>
      <c r="AA49" s="9">
        <v>1</v>
      </c>
      <c r="AB49" s="9">
        <v>3</v>
      </c>
      <c r="AC49" s="9">
        <v>3</v>
      </c>
      <c r="AD49" s="9">
        <v>3</v>
      </c>
      <c r="AE49" s="9">
        <v>3</v>
      </c>
      <c r="AF49" s="9">
        <v>3</v>
      </c>
      <c r="AG49"/>
    </row>
    <row r="50" spans="1:33" ht="27" customHeight="1" x14ac:dyDescent="0.15">
      <c r="A50" s="8" t="s">
        <v>28</v>
      </c>
      <c r="B50" s="9" t="str">
        <f t="shared" ref="B50:U50" si="25">IF(B49=4,"○",IF(B49=2,"○",""))</f>
        <v/>
      </c>
      <c r="C50" s="9" t="str">
        <f t="shared" si="25"/>
        <v/>
      </c>
      <c r="D50" s="9" t="str">
        <f t="shared" si="25"/>
        <v/>
      </c>
      <c r="E50" s="9" t="str">
        <f t="shared" si="25"/>
        <v/>
      </c>
      <c r="F50" s="9" t="str">
        <f t="shared" si="25"/>
        <v>○</v>
      </c>
      <c r="G50" s="9" t="str">
        <f t="shared" si="25"/>
        <v/>
      </c>
      <c r="H50" s="9" t="str">
        <f t="shared" si="25"/>
        <v/>
      </c>
      <c r="I50" s="9" t="str">
        <f t="shared" si="25"/>
        <v/>
      </c>
      <c r="J50" s="9" t="str">
        <f t="shared" si="25"/>
        <v/>
      </c>
      <c r="K50" s="9" t="str">
        <f t="shared" si="25"/>
        <v/>
      </c>
      <c r="L50" s="9" t="s">
        <v>32</v>
      </c>
      <c r="M50" s="9" t="str">
        <f t="shared" si="25"/>
        <v>○</v>
      </c>
      <c r="N50" s="9" t="str">
        <f t="shared" si="25"/>
        <v>○</v>
      </c>
      <c r="O50" s="9" t="str">
        <f t="shared" si="25"/>
        <v>○</v>
      </c>
      <c r="P50" s="9" t="str">
        <f t="shared" si="25"/>
        <v>○</v>
      </c>
      <c r="Q50" s="9" t="str">
        <f t="shared" si="25"/>
        <v/>
      </c>
      <c r="R50" s="9" t="str">
        <f t="shared" si="25"/>
        <v/>
      </c>
      <c r="S50" s="9" t="str">
        <f t="shared" si="25"/>
        <v>○</v>
      </c>
      <c r="T50" s="9" t="str">
        <f t="shared" si="25"/>
        <v>○</v>
      </c>
      <c r="U50" s="9" t="str">
        <f t="shared" si="25"/>
        <v/>
      </c>
      <c r="V50" s="9" t="str">
        <f>IF(V49=4,"○",IF(V49=2,"○",""))</f>
        <v/>
      </c>
      <c r="W50" s="9" t="str">
        <f t="shared" ref="W50:AF50" si="26">IF(W49=4,"○",IF(W49=2,"○",""))</f>
        <v/>
      </c>
      <c r="X50" s="9" t="str">
        <f t="shared" si="26"/>
        <v/>
      </c>
      <c r="Y50" s="9" t="str">
        <f t="shared" si="26"/>
        <v/>
      </c>
      <c r="Z50" s="9" t="str">
        <f t="shared" si="26"/>
        <v/>
      </c>
      <c r="AA50" s="9" t="str">
        <f t="shared" si="26"/>
        <v/>
      </c>
      <c r="AB50" s="9" t="str">
        <f t="shared" si="26"/>
        <v/>
      </c>
      <c r="AC50" s="9" t="str">
        <f t="shared" si="26"/>
        <v/>
      </c>
      <c r="AD50" s="9" t="str">
        <f t="shared" si="26"/>
        <v/>
      </c>
      <c r="AE50" s="9" t="str">
        <f t="shared" si="26"/>
        <v/>
      </c>
      <c r="AF50" s="9" t="str">
        <f t="shared" si="26"/>
        <v/>
      </c>
      <c r="AG50"/>
    </row>
    <row r="51" spans="1:33" ht="68.25" customHeight="1" x14ac:dyDescent="0.15">
      <c r="A51" s="8" t="s">
        <v>3</v>
      </c>
      <c r="B51" s="11"/>
      <c r="C51" s="11"/>
      <c r="D51" s="11"/>
      <c r="E51" s="11" t="s">
        <v>12</v>
      </c>
      <c r="F51" s="11" t="s">
        <v>12</v>
      </c>
      <c r="G51" s="11"/>
      <c r="H51" s="11"/>
      <c r="I51" s="11"/>
      <c r="J51" s="11"/>
      <c r="K51" s="11"/>
      <c r="L51" s="11" t="s">
        <v>16</v>
      </c>
      <c r="M51" s="11" t="s">
        <v>16</v>
      </c>
      <c r="N51" s="11" t="s">
        <v>16</v>
      </c>
      <c r="O51" s="11" t="s">
        <v>16</v>
      </c>
      <c r="P51" s="11" t="s">
        <v>16</v>
      </c>
      <c r="Q51" s="11"/>
      <c r="R51" s="11"/>
      <c r="S51" s="11" t="s">
        <v>12</v>
      </c>
      <c r="T51" s="11" t="s">
        <v>12</v>
      </c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/>
    </row>
    <row r="52" spans="1:33" ht="14.25" thickBot="1" x14ac:dyDescent="0.2"/>
    <row r="53" spans="1:33" ht="15.75" thickTop="1" thickBot="1" x14ac:dyDescent="0.2">
      <c r="A53" s="10">
        <v>9</v>
      </c>
      <c r="B53" s="4" t="s">
        <v>4</v>
      </c>
      <c r="D53" s="23" t="s">
        <v>6</v>
      </c>
      <c r="E53" s="24"/>
      <c r="F53" s="24"/>
      <c r="G53" s="25">
        <f>K53+O53</f>
        <v>12</v>
      </c>
      <c r="H53" s="26" t="s">
        <v>0</v>
      </c>
      <c r="I53" s="27" t="s">
        <v>7</v>
      </c>
      <c r="J53" s="24"/>
      <c r="K53" s="25">
        <f>COUNTIF(B58:AE58,1)</f>
        <v>8</v>
      </c>
      <c r="L53" s="26" t="s">
        <v>0</v>
      </c>
      <c r="M53" s="27" t="s">
        <v>9</v>
      </c>
      <c r="N53" s="28"/>
      <c r="O53" s="25">
        <f>COUNTIF(B58:AE58,2)</f>
        <v>4</v>
      </c>
      <c r="P53" s="29" t="s">
        <v>0</v>
      </c>
      <c r="R53" s="34" t="s">
        <v>8</v>
      </c>
      <c r="S53" s="24"/>
      <c r="T53" s="25">
        <f>X53+AB53</f>
        <v>18</v>
      </c>
      <c r="U53" s="26" t="s">
        <v>0</v>
      </c>
      <c r="V53" s="27" t="s">
        <v>10</v>
      </c>
      <c r="W53" s="24"/>
      <c r="X53" s="25">
        <f>COUNTIF(B58:AE58,3)</f>
        <v>18</v>
      </c>
      <c r="Y53" s="26" t="s">
        <v>0</v>
      </c>
      <c r="Z53" s="27" t="s">
        <v>11</v>
      </c>
      <c r="AA53" s="24"/>
      <c r="AB53" s="25">
        <f>COUNTIF(B58:AE58,4)</f>
        <v>0</v>
      </c>
      <c r="AC53" s="29" t="s">
        <v>0</v>
      </c>
    </row>
    <row r="54" spans="1:33" ht="20.25" customHeight="1" x14ac:dyDescent="0.15">
      <c r="A54" s="9" t="s">
        <v>0</v>
      </c>
      <c r="B54" s="9">
        <v>1</v>
      </c>
      <c r="C54" s="7">
        <v>2</v>
      </c>
      <c r="D54" s="7">
        <v>3</v>
      </c>
      <c r="E54" s="7">
        <v>4</v>
      </c>
      <c r="F54" s="7">
        <v>5</v>
      </c>
      <c r="G54" s="7">
        <v>6</v>
      </c>
      <c r="H54" s="7">
        <v>7</v>
      </c>
      <c r="I54" s="7">
        <v>8</v>
      </c>
      <c r="J54" s="7">
        <v>9</v>
      </c>
      <c r="K54" s="7">
        <v>10</v>
      </c>
      <c r="L54" s="7">
        <v>11</v>
      </c>
      <c r="M54" s="7">
        <v>12</v>
      </c>
      <c r="N54" s="7">
        <v>13</v>
      </c>
      <c r="O54" s="7">
        <v>14</v>
      </c>
      <c r="P54" s="7">
        <v>15</v>
      </c>
      <c r="Q54" s="7">
        <v>16</v>
      </c>
      <c r="R54" s="7">
        <v>17</v>
      </c>
      <c r="S54" s="7">
        <v>18</v>
      </c>
      <c r="T54" s="7">
        <v>19</v>
      </c>
      <c r="U54" s="7">
        <v>20</v>
      </c>
      <c r="V54" s="9">
        <v>21</v>
      </c>
      <c r="W54" s="9">
        <v>22</v>
      </c>
      <c r="X54" s="9">
        <v>23</v>
      </c>
      <c r="Y54" s="9">
        <v>24</v>
      </c>
      <c r="Z54" s="9">
        <v>25</v>
      </c>
      <c r="AA54" s="9">
        <v>26</v>
      </c>
      <c r="AB54" s="9">
        <v>27</v>
      </c>
      <c r="AC54" s="9">
        <v>28</v>
      </c>
      <c r="AD54" s="7">
        <v>29</v>
      </c>
      <c r="AE54" s="7">
        <v>30</v>
      </c>
      <c r="AF54"/>
      <c r="AG54"/>
    </row>
    <row r="55" spans="1:33" ht="15" hidden="1" customHeight="1" x14ac:dyDescent="0.15">
      <c r="B55" s="3">
        <f>DATE($A$2,$A53,B54)</f>
        <v>43709</v>
      </c>
      <c r="C55" s="3">
        <f t="shared" ref="C55:AC55" si="27">DATE($A$2,$A53,C54)</f>
        <v>43710</v>
      </c>
      <c r="D55" s="3">
        <f t="shared" si="27"/>
        <v>43711</v>
      </c>
      <c r="E55" s="3">
        <f t="shared" si="27"/>
        <v>43712</v>
      </c>
      <c r="F55" s="3">
        <f t="shared" si="27"/>
        <v>43713</v>
      </c>
      <c r="G55" s="3">
        <f t="shared" si="27"/>
        <v>43714</v>
      </c>
      <c r="H55" s="3">
        <f t="shared" si="27"/>
        <v>43715</v>
      </c>
      <c r="I55" s="3">
        <f t="shared" si="27"/>
        <v>43716</v>
      </c>
      <c r="J55" s="3">
        <f t="shared" si="27"/>
        <v>43717</v>
      </c>
      <c r="K55" s="3">
        <f t="shared" si="27"/>
        <v>43718</v>
      </c>
      <c r="L55" s="3">
        <f t="shared" si="27"/>
        <v>43719</v>
      </c>
      <c r="M55" s="3">
        <f t="shared" si="27"/>
        <v>43720</v>
      </c>
      <c r="N55" s="3">
        <f t="shared" si="27"/>
        <v>43721</v>
      </c>
      <c r="O55" s="3">
        <f t="shared" si="27"/>
        <v>43722</v>
      </c>
      <c r="P55" s="3">
        <f t="shared" si="27"/>
        <v>43723</v>
      </c>
      <c r="Q55" s="3">
        <f t="shared" si="27"/>
        <v>43724</v>
      </c>
      <c r="R55" s="3">
        <f t="shared" si="27"/>
        <v>43725</v>
      </c>
      <c r="S55" s="3">
        <f t="shared" si="27"/>
        <v>43726</v>
      </c>
      <c r="T55" s="3">
        <f t="shared" si="27"/>
        <v>43727</v>
      </c>
      <c r="U55" s="3">
        <f t="shared" si="27"/>
        <v>43728</v>
      </c>
      <c r="V55" s="3">
        <f t="shared" si="27"/>
        <v>43729</v>
      </c>
      <c r="W55" s="3">
        <f t="shared" si="27"/>
        <v>43730</v>
      </c>
      <c r="X55" s="3">
        <f t="shared" si="27"/>
        <v>43731</v>
      </c>
      <c r="Y55" s="3">
        <f t="shared" si="27"/>
        <v>43732</v>
      </c>
      <c r="Z55" s="3">
        <f t="shared" si="27"/>
        <v>43733</v>
      </c>
      <c r="AA55" s="3">
        <f t="shared" si="27"/>
        <v>43734</v>
      </c>
      <c r="AB55" s="3">
        <f t="shared" si="27"/>
        <v>43735</v>
      </c>
      <c r="AC55" s="3">
        <f t="shared" si="27"/>
        <v>43736</v>
      </c>
      <c r="AD55" s="3">
        <f>DATE($A$2,$A53,AD54)</f>
        <v>43737</v>
      </c>
      <c r="AE55" s="3">
        <f t="shared" ref="AE55" si="28">DATE($A$2,$A53,AE54)</f>
        <v>43738</v>
      </c>
      <c r="AF55"/>
      <c r="AG55"/>
    </row>
    <row r="56" spans="1:33" ht="15" hidden="1" customHeight="1" x14ac:dyDescent="0.15">
      <c r="B56" s="1">
        <f>WEEKDAY(B55,2)</f>
        <v>7</v>
      </c>
      <c r="C56" s="1">
        <f t="shared" ref="C56:AE56" si="29">WEEKDAY(C55,2)</f>
        <v>1</v>
      </c>
      <c r="D56" s="1">
        <f t="shared" si="29"/>
        <v>2</v>
      </c>
      <c r="E56" s="1">
        <f t="shared" si="29"/>
        <v>3</v>
      </c>
      <c r="F56" s="1">
        <f t="shared" si="29"/>
        <v>4</v>
      </c>
      <c r="G56" s="1">
        <f t="shared" si="29"/>
        <v>5</v>
      </c>
      <c r="H56" s="1">
        <f t="shared" si="29"/>
        <v>6</v>
      </c>
      <c r="I56" s="1">
        <f t="shared" si="29"/>
        <v>7</v>
      </c>
      <c r="J56" s="1">
        <f t="shared" si="29"/>
        <v>1</v>
      </c>
      <c r="K56" s="1">
        <f t="shared" si="29"/>
        <v>2</v>
      </c>
      <c r="L56" s="1">
        <f t="shared" si="29"/>
        <v>3</v>
      </c>
      <c r="M56" s="1">
        <f t="shared" si="29"/>
        <v>4</v>
      </c>
      <c r="N56" s="1">
        <f t="shared" si="29"/>
        <v>5</v>
      </c>
      <c r="O56" s="1">
        <f t="shared" si="29"/>
        <v>6</v>
      </c>
      <c r="P56" s="1">
        <f t="shared" si="29"/>
        <v>7</v>
      </c>
      <c r="Q56" s="1">
        <f t="shared" si="29"/>
        <v>1</v>
      </c>
      <c r="R56" s="1">
        <f t="shared" si="29"/>
        <v>2</v>
      </c>
      <c r="S56" s="1">
        <f t="shared" si="29"/>
        <v>3</v>
      </c>
      <c r="T56" s="1">
        <f t="shared" si="29"/>
        <v>4</v>
      </c>
      <c r="U56" s="1">
        <f t="shared" si="29"/>
        <v>5</v>
      </c>
      <c r="V56" s="1">
        <f t="shared" si="29"/>
        <v>6</v>
      </c>
      <c r="W56" s="1">
        <f t="shared" si="29"/>
        <v>7</v>
      </c>
      <c r="X56" s="1">
        <f t="shared" si="29"/>
        <v>1</v>
      </c>
      <c r="Y56" s="1">
        <f t="shared" si="29"/>
        <v>2</v>
      </c>
      <c r="Z56" s="1">
        <f t="shared" si="29"/>
        <v>3</v>
      </c>
      <c r="AA56" s="1">
        <f t="shared" si="29"/>
        <v>4</v>
      </c>
      <c r="AB56" s="1">
        <f t="shared" si="29"/>
        <v>5</v>
      </c>
      <c r="AC56" s="1">
        <f t="shared" si="29"/>
        <v>6</v>
      </c>
      <c r="AD56" s="1">
        <f t="shared" si="29"/>
        <v>7</v>
      </c>
      <c r="AE56" s="1">
        <f t="shared" si="29"/>
        <v>1</v>
      </c>
      <c r="AF56"/>
      <c r="AG56"/>
    </row>
    <row r="57" spans="1:33" ht="22.5" customHeight="1" x14ac:dyDescent="0.15">
      <c r="A57" s="7" t="s">
        <v>1</v>
      </c>
      <c r="B57" s="9" t="str">
        <f>CHOOSE(WEEKDAY(B55),"日","月","火","水","木","金","土")</f>
        <v>日</v>
      </c>
      <c r="C57" s="9" t="str">
        <f>CHOOSE(WEEKDAY(C55),"日","月","火","水","木","金","土")</f>
        <v>月</v>
      </c>
      <c r="D57" s="9" t="str">
        <f t="shared" ref="D57:AE57" si="30">CHOOSE(WEEKDAY(D55),"日","月","火","水","木","金","土")</f>
        <v>火</v>
      </c>
      <c r="E57" s="9" t="str">
        <f t="shared" si="30"/>
        <v>水</v>
      </c>
      <c r="F57" s="9" t="str">
        <f t="shared" si="30"/>
        <v>木</v>
      </c>
      <c r="G57" s="9" t="str">
        <f t="shared" si="30"/>
        <v>金</v>
      </c>
      <c r="H57" s="9" t="str">
        <f t="shared" si="30"/>
        <v>土</v>
      </c>
      <c r="I57" s="9" t="str">
        <f t="shared" si="30"/>
        <v>日</v>
      </c>
      <c r="J57" s="9" t="str">
        <f t="shared" si="30"/>
        <v>月</v>
      </c>
      <c r="K57" s="9" t="str">
        <f t="shared" si="30"/>
        <v>火</v>
      </c>
      <c r="L57" s="9" t="str">
        <f t="shared" si="30"/>
        <v>水</v>
      </c>
      <c r="M57" s="9" t="str">
        <f t="shared" si="30"/>
        <v>木</v>
      </c>
      <c r="N57" s="9" t="str">
        <f t="shared" si="30"/>
        <v>金</v>
      </c>
      <c r="O57" s="9" t="str">
        <f t="shared" si="30"/>
        <v>土</v>
      </c>
      <c r="P57" s="9" t="str">
        <f t="shared" si="30"/>
        <v>日</v>
      </c>
      <c r="Q57" s="9" t="str">
        <f t="shared" si="30"/>
        <v>月</v>
      </c>
      <c r="R57" s="9" t="str">
        <f t="shared" si="30"/>
        <v>火</v>
      </c>
      <c r="S57" s="9" t="str">
        <f t="shared" si="30"/>
        <v>水</v>
      </c>
      <c r="T57" s="9" t="str">
        <f t="shared" si="30"/>
        <v>木</v>
      </c>
      <c r="U57" s="9" t="str">
        <f t="shared" si="30"/>
        <v>金</v>
      </c>
      <c r="V57" s="9" t="str">
        <f t="shared" si="30"/>
        <v>土</v>
      </c>
      <c r="W57" s="9" t="str">
        <f t="shared" si="30"/>
        <v>日</v>
      </c>
      <c r="X57" s="9" t="str">
        <f t="shared" si="30"/>
        <v>月</v>
      </c>
      <c r="Y57" s="9" t="str">
        <f t="shared" si="30"/>
        <v>火</v>
      </c>
      <c r="Z57" s="9" t="str">
        <f t="shared" si="30"/>
        <v>水</v>
      </c>
      <c r="AA57" s="9" t="str">
        <f t="shared" si="30"/>
        <v>木</v>
      </c>
      <c r="AB57" s="9" t="str">
        <f t="shared" si="30"/>
        <v>金</v>
      </c>
      <c r="AC57" s="9" t="str">
        <f t="shared" si="30"/>
        <v>土</v>
      </c>
      <c r="AD57" s="9" t="str">
        <f t="shared" si="30"/>
        <v>日</v>
      </c>
      <c r="AE57" s="9" t="str">
        <f t="shared" si="30"/>
        <v>月</v>
      </c>
      <c r="AF57"/>
      <c r="AG57"/>
    </row>
    <row r="58" spans="1:33" ht="27" customHeight="1" x14ac:dyDescent="0.15">
      <c r="A58" s="8" t="s">
        <v>2</v>
      </c>
      <c r="B58" s="9">
        <v>1</v>
      </c>
      <c r="C58" s="9">
        <v>1</v>
      </c>
      <c r="D58" s="9">
        <v>3</v>
      </c>
      <c r="E58" s="9">
        <v>3</v>
      </c>
      <c r="F58" s="9">
        <v>3</v>
      </c>
      <c r="G58" s="9">
        <v>3</v>
      </c>
      <c r="H58" s="9">
        <v>3</v>
      </c>
      <c r="I58" s="9">
        <v>1</v>
      </c>
      <c r="J58" s="9">
        <v>2</v>
      </c>
      <c r="K58" s="9">
        <v>3</v>
      </c>
      <c r="L58" s="9">
        <v>3</v>
      </c>
      <c r="M58" s="9">
        <v>3</v>
      </c>
      <c r="N58" s="9">
        <v>3</v>
      </c>
      <c r="O58" s="9">
        <v>3</v>
      </c>
      <c r="P58" s="9">
        <v>1</v>
      </c>
      <c r="Q58" s="9">
        <v>2</v>
      </c>
      <c r="R58" s="9">
        <v>1</v>
      </c>
      <c r="S58" s="9">
        <v>3</v>
      </c>
      <c r="T58" s="9">
        <v>3</v>
      </c>
      <c r="U58" s="9">
        <v>3</v>
      </c>
      <c r="V58" s="9">
        <v>3</v>
      </c>
      <c r="W58" s="9">
        <v>1</v>
      </c>
      <c r="X58" s="9">
        <v>1</v>
      </c>
      <c r="Y58" s="9">
        <v>2</v>
      </c>
      <c r="Z58" s="9">
        <v>3</v>
      </c>
      <c r="AA58" s="9">
        <v>3</v>
      </c>
      <c r="AB58" s="9">
        <v>3</v>
      </c>
      <c r="AC58" s="9">
        <v>3</v>
      </c>
      <c r="AD58" s="9">
        <v>2</v>
      </c>
      <c r="AE58" s="9">
        <v>1</v>
      </c>
      <c r="AF58"/>
      <c r="AG58"/>
    </row>
    <row r="59" spans="1:33" ht="27" customHeight="1" x14ac:dyDescent="0.15">
      <c r="A59" s="8" t="s">
        <v>28</v>
      </c>
      <c r="B59" s="9" t="str">
        <f t="shared" ref="B59:AE59" si="31">IF(B58=4,"○",IF(B58=2,"○",""))</f>
        <v/>
      </c>
      <c r="C59" s="9" t="str">
        <f t="shared" si="31"/>
        <v/>
      </c>
      <c r="D59" s="9" t="str">
        <f t="shared" si="31"/>
        <v/>
      </c>
      <c r="E59" s="9" t="str">
        <f t="shared" si="31"/>
        <v/>
      </c>
      <c r="F59" s="9" t="str">
        <f t="shared" si="31"/>
        <v/>
      </c>
      <c r="G59" s="9" t="str">
        <f t="shared" si="31"/>
        <v/>
      </c>
      <c r="H59" s="9" t="str">
        <f t="shared" si="31"/>
        <v/>
      </c>
      <c r="I59" s="9" t="str">
        <f t="shared" si="31"/>
        <v/>
      </c>
      <c r="J59" s="9" t="str">
        <f t="shared" si="31"/>
        <v>○</v>
      </c>
      <c r="K59" s="9" t="str">
        <f t="shared" si="31"/>
        <v/>
      </c>
      <c r="L59" s="9" t="str">
        <f t="shared" si="31"/>
        <v/>
      </c>
      <c r="M59" s="9" t="str">
        <f t="shared" si="31"/>
        <v/>
      </c>
      <c r="N59" s="9" t="str">
        <f t="shared" si="31"/>
        <v/>
      </c>
      <c r="O59" s="9" t="str">
        <f t="shared" si="31"/>
        <v/>
      </c>
      <c r="P59" s="9" t="str">
        <f t="shared" si="31"/>
        <v/>
      </c>
      <c r="Q59" s="9" t="str">
        <f t="shared" si="31"/>
        <v>○</v>
      </c>
      <c r="R59" s="9" t="str">
        <f t="shared" si="31"/>
        <v/>
      </c>
      <c r="S59" s="9" t="str">
        <f t="shared" si="31"/>
        <v/>
      </c>
      <c r="T59" s="9" t="str">
        <f t="shared" si="31"/>
        <v/>
      </c>
      <c r="U59" s="9" t="str">
        <f t="shared" si="31"/>
        <v/>
      </c>
      <c r="V59" s="9" t="str">
        <f t="shared" si="31"/>
        <v/>
      </c>
      <c r="W59" s="9" t="str">
        <f t="shared" si="31"/>
        <v/>
      </c>
      <c r="X59" s="9" t="str">
        <f t="shared" si="31"/>
        <v/>
      </c>
      <c r="Y59" s="9" t="str">
        <f t="shared" si="31"/>
        <v>○</v>
      </c>
      <c r="Z59" s="9" t="str">
        <f t="shared" si="31"/>
        <v/>
      </c>
      <c r="AA59" s="9" t="str">
        <f t="shared" si="31"/>
        <v/>
      </c>
      <c r="AB59" s="9" t="str">
        <f t="shared" si="31"/>
        <v/>
      </c>
      <c r="AC59" s="9" t="str">
        <f t="shared" si="31"/>
        <v/>
      </c>
      <c r="AD59" s="9" t="str">
        <f t="shared" si="31"/>
        <v>○</v>
      </c>
      <c r="AE59" s="9" t="str">
        <f t="shared" si="31"/>
        <v/>
      </c>
      <c r="AF59"/>
      <c r="AG59"/>
    </row>
    <row r="60" spans="1:33" ht="68.25" customHeight="1" x14ac:dyDescent="0.15">
      <c r="A60" s="8" t="s">
        <v>3</v>
      </c>
      <c r="B60" s="11"/>
      <c r="C60" s="11"/>
      <c r="D60" s="11"/>
      <c r="E60" s="11"/>
      <c r="F60" s="11"/>
      <c r="G60" s="11"/>
      <c r="H60" s="11"/>
      <c r="I60" s="11"/>
      <c r="J60" s="11" t="s">
        <v>12</v>
      </c>
      <c r="K60" s="11"/>
      <c r="L60" s="11"/>
      <c r="M60" s="11"/>
      <c r="N60" s="11"/>
      <c r="O60" s="11"/>
      <c r="P60" s="11"/>
      <c r="Q60" s="11" t="s">
        <v>12</v>
      </c>
      <c r="R60" s="11"/>
      <c r="S60" s="11"/>
      <c r="T60" s="11"/>
      <c r="U60" s="11"/>
      <c r="V60" s="11"/>
      <c r="W60" s="11" t="s">
        <v>17</v>
      </c>
      <c r="X60" s="11" t="s">
        <v>17</v>
      </c>
      <c r="Y60" s="11" t="s">
        <v>12</v>
      </c>
      <c r="Z60" s="11"/>
      <c r="AA60" s="11"/>
      <c r="AB60" s="11"/>
      <c r="AC60" s="11"/>
      <c r="AD60" s="11" t="s">
        <v>12</v>
      </c>
      <c r="AE60" s="11"/>
      <c r="AF60"/>
      <c r="AG60"/>
    </row>
    <row r="61" spans="1:33" ht="14.25" thickBot="1" x14ac:dyDescent="0.2"/>
    <row r="62" spans="1:33" ht="15.75" thickTop="1" thickBot="1" x14ac:dyDescent="0.2">
      <c r="A62" s="10">
        <v>10</v>
      </c>
      <c r="B62" s="4" t="s">
        <v>4</v>
      </c>
      <c r="D62" s="23" t="s">
        <v>6</v>
      </c>
      <c r="E62" s="24"/>
      <c r="F62" s="24"/>
      <c r="G62" s="25">
        <f>K62+O62</f>
        <v>8</v>
      </c>
      <c r="H62" s="26" t="s">
        <v>0</v>
      </c>
      <c r="I62" s="27" t="s">
        <v>7</v>
      </c>
      <c r="J62" s="24"/>
      <c r="K62" s="25">
        <f>COUNTIF(B67:AF67,1)</f>
        <v>5</v>
      </c>
      <c r="L62" s="26" t="s">
        <v>0</v>
      </c>
      <c r="M62" s="27" t="s">
        <v>9</v>
      </c>
      <c r="N62" s="28"/>
      <c r="O62" s="25">
        <f>COUNTIF(B67:AF67,2)</f>
        <v>3</v>
      </c>
      <c r="P62" s="29" t="s">
        <v>0</v>
      </c>
      <c r="R62" s="34" t="s">
        <v>8</v>
      </c>
      <c r="S62" s="24"/>
      <c r="T62" s="25">
        <f>X62+AB62</f>
        <v>23</v>
      </c>
      <c r="U62" s="26" t="s">
        <v>0</v>
      </c>
      <c r="V62" s="27" t="s">
        <v>10</v>
      </c>
      <c r="W62" s="24"/>
      <c r="X62" s="25">
        <f>COUNTIF(B67:AF67,3)</f>
        <v>23</v>
      </c>
      <c r="Y62" s="26" t="s">
        <v>0</v>
      </c>
      <c r="Z62" s="27" t="s">
        <v>11</v>
      </c>
      <c r="AA62" s="24"/>
      <c r="AB62" s="25">
        <f>COUNTIF(B67:AF67,4)</f>
        <v>0</v>
      </c>
      <c r="AC62" s="29" t="s">
        <v>0</v>
      </c>
    </row>
    <row r="63" spans="1:33" ht="20.25" customHeight="1" x14ac:dyDescent="0.15">
      <c r="A63" s="9" t="s">
        <v>0</v>
      </c>
      <c r="B63" s="9">
        <v>1</v>
      </c>
      <c r="C63" s="7">
        <v>2</v>
      </c>
      <c r="D63" s="7">
        <v>3</v>
      </c>
      <c r="E63" s="7">
        <v>4</v>
      </c>
      <c r="F63" s="7">
        <v>5</v>
      </c>
      <c r="G63" s="7">
        <v>6</v>
      </c>
      <c r="H63" s="7">
        <v>7</v>
      </c>
      <c r="I63" s="7">
        <v>8</v>
      </c>
      <c r="J63" s="7">
        <v>9</v>
      </c>
      <c r="K63" s="7">
        <v>10</v>
      </c>
      <c r="L63" s="7">
        <v>11</v>
      </c>
      <c r="M63" s="7">
        <v>12</v>
      </c>
      <c r="N63" s="7">
        <v>13</v>
      </c>
      <c r="O63" s="7">
        <v>14</v>
      </c>
      <c r="P63" s="7">
        <v>15</v>
      </c>
      <c r="Q63" s="7">
        <v>16</v>
      </c>
      <c r="R63" s="7">
        <v>17</v>
      </c>
      <c r="S63" s="7">
        <v>18</v>
      </c>
      <c r="T63" s="7">
        <v>19</v>
      </c>
      <c r="U63" s="7">
        <v>20</v>
      </c>
      <c r="V63" s="7">
        <v>21</v>
      </c>
      <c r="W63" s="7">
        <v>22</v>
      </c>
      <c r="X63" s="7">
        <v>23</v>
      </c>
      <c r="Y63" s="7">
        <v>24</v>
      </c>
      <c r="Z63" s="7">
        <v>25</v>
      </c>
      <c r="AA63" s="7">
        <v>26</v>
      </c>
      <c r="AB63" s="7">
        <v>27</v>
      </c>
      <c r="AC63" s="7">
        <v>28</v>
      </c>
      <c r="AD63" s="7">
        <v>29</v>
      </c>
      <c r="AE63" s="7">
        <v>30</v>
      </c>
      <c r="AF63" s="7">
        <v>31</v>
      </c>
      <c r="AG63"/>
    </row>
    <row r="64" spans="1:33" ht="15" hidden="1" customHeight="1" x14ac:dyDescent="0.15">
      <c r="B64" s="3">
        <f>DATE($A$2,$A62,B63)</f>
        <v>43739</v>
      </c>
      <c r="C64" s="3">
        <f t="shared" ref="C64:AC64" si="32">DATE($A$2,$A62,C63)</f>
        <v>43740</v>
      </c>
      <c r="D64" s="3">
        <f t="shared" si="32"/>
        <v>43741</v>
      </c>
      <c r="E64" s="3">
        <f t="shared" si="32"/>
        <v>43742</v>
      </c>
      <c r="F64" s="3">
        <f t="shared" si="32"/>
        <v>43743</v>
      </c>
      <c r="G64" s="3">
        <f t="shared" si="32"/>
        <v>43744</v>
      </c>
      <c r="H64" s="3">
        <f t="shared" si="32"/>
        <v>43745</v>
      </c>
      <c r="I64" s="3">
        <f t="shared" si="32"/>
        <v>43746</v>
      </c>
      <c r="J64" s="3">
        <f t="shared" si="32"/>
        <v>43747</v>
      </c>
      <c r="K64" s="3">
        <f t="shared" si="32"/>
        <v>43748</v>
      </c>
      <c r="L64" s="3">
        <f t="shared" si="32"/>
        <v>43749</v>
      </c>
      <c r="M64" s="3">
        <f t="shared" si="32"/>
        <v>43750</v>
      </c>
      <c r="N64" s="3">
        <f t="shared" si="32"/>
        <v>43751</v>
      </c>
      <c r="O64" s="3">
        <f t="shared" si="32"/>
        <v>43752</v>
      </c>
      <c r="P64" s="3">
        <f t="shared" si="32"/>
        <v>43753</v>
      </c>
      <c r="Q64" s="3">
        <f t="shared" si="32"/>
        <v>43754</v>
      </c>
      <c r="R64" s="3">
        <f t="shared" si="32"/>
        <v>43755</v>
      </c>
      <c r="S64" s="3">
        <f t="shared" si="32"/>
        <v>43756</v>
      </c>
      <c r="T64" s="3">
        <f t="shared" si="32"/>
        <v>43757</v>
      </c>
      <c r="U64" s="3">
        <f t="shared" si="32"/>
        <v>43758</v>
      </c>
      <c r="V64" s="3">
        <f t="shared" si="32"/>
        <v>43759</v>
      </c>
      <c r="W64" s="3">
        <f t="shared" si="32"/>
        <v>43760</v>
      </c>
      <c r="X64" s="3">
        <f t="shared" si="32"/>
        <v>43761</v>
      </c>
      <c r="Y64" s="3">
        <f t="shared" si="32"/>
        <v>43762</v>
      </c>
      <c r="Z64" s="3">
        <f t="shared" si="32"/>
        <v>43763</v>
      </c>
      <c r="AA64" s="3">
        <f t="shared" si="32"/>
        <v>43764</v>
      </c>
      <c r="AB64" s="3">
        <f t="shared" si="32"/>
        <v>43765</v>
      </c>
      <c r="AC64" s="3">
        <f t="shared" si="32"/>
        <v>43766</v>
      </c>
      <c r="AD64" s="3">
        <f>DATE($A$2,$A62,AD63)</f>
        <v>43767</v>
      </c>
      <c r="AE64" s="3">
        <f t="shared" ref="AE64:AF64" si="33">DATE($A$2,$A62,AE63)</f>
        <v>43768</v>
      </c>
      <c r="AF64" s="3">
        <f t="shared" si="33"/>
        <v>43769</v>
      </c>
      <c r="AG64"/>
    </row>
    <row r="65" spans="1:33" ht="15" hidden="1" customHeight="1" x14ac:dyDescent="0.15">
      <c r="B65" s="1">
        <f>WEEKDAY(B64,2)</f>
        <v>2</v>
      </c>
      <c r="C65" s="1">
        <f t="shared" ref="C65:AF65" si="34">WEEKDAY(C64,2)</f>
        <v>3</v>
      </c>
      <c r="D65" s="1">
        <f t="shared" si="34"/>
        <v>4</v>
      </c>
      <c r="E65" s="1">
        <f t="shared" si="34"/>
        <v>5</v>
      </c>
      <c r="F65" s="1">
        <f t="shared" si="34"/>
        <v>6</v>
      </c>
      <c r="G65" s="1">
        <f t="shared" si="34"/>
        <v>7</v>
      </c>
      <c r="H65" s="1">
        <f t="shared" si="34"/>
        <v>1</v>
      </c>
      <c r="I65" s="1">
        <f t="shared" si="34"/>
        <v>2</v>
      </c>
      <c r="J65" s="1">
        <f t="shared" si="34"/>
        <v>3</v>
      </c>
      <c r="K65" s="1">
        <f t="shared" si="34"/>
        <v>4</v>
      </c>
      <c r="L65" s="1">
        <f t="shared" si="34"/>
        <v>5</v>
      </c>
      <c r="M65" s="1">
        <f t="shared" si="34"/>
        <v>6</v>
      </c>
      <c r="N65" s="1">
        <f t="shared" si="34"/>
        <v>7</v>
      </c>
      <c r="O65" s="1">
        <f t="shared" si="34"/>
        <v>1</v>
      </c>
      <c r="P65" s="1">
        <f t="shared" si="34"/>
        <v>2</v>
      </c>
      <c r="Q65" s="1">
        <f t="shared" si="34"/>
        <v>3</v>
      </c>
      <c r="R65" s="1">
        <f t="shared" si="34"/>
        <v>4</v>
      </c>
      <c r="S65" s="1">
        <f t="shared" si="34"/>
        <v>5</v>
      </c>
      <c r="T65" s="1">
        <f t="shared" si="34"/>
        <v>6</v>
      </c>
      <c r="U65" s="1">
        <f t="shared" si="34"/>
        <v>7</v>
      </c>
      <c r="V65" s="1">
        <f t="shared" si="34"/>
        <v>1</v>
      </c>
      <c r="W65" s="1">
        <f t="shared" si="34"/>
        <v>2</v>
      </c>
      <c r="X65" s="1">
        <f t="shared" si="34"/>
        <v>3</v>
      </c>
      <c r="Y65" s="1">
        <f t="shared" si="34"/>
        <v>4</v>
      </c>
      <c r="Z65" s="1">
        <f t="shared" si="34"/>
        <v>5</v>
      </c>
      <c r="AA65" s="1">
        <f t="shared" si="34"/>
        <v>6</v>
      </c>
      <c r="AB65" s="1">
        <f t="shared" si="34"/>
        <v>7</v>
      </c>
      <c r="AC65" s="1">
        <f t="shared" si="34"/>
        <v>1</v>
      </c>
      <c r="AD65" s="1">
        <f t="shared" si="34"/>
        <v>2</v>
      </c>
      <c r="AE65" s="1">
        <f t="shared" si="34"/>
        <v>3</v>
      </c>
      <c r="AF65" s="1">
        <f t="shared" si="34"/>
        <v>4</v>
      </c>
      <c r="AG65"/>
    </row>
    <row r="66" spans="1:33" ht="22.5" customHeight="1" x14ac:dyDescent="0.15">
      <c r="A66" s="7" t="s">
        <v>1</v>
      </c>
      <c r="B66" s="9" t="str">
        <f>CHOOSE(WEEKDAY(B64),"日","月","火","水","木","金","土")</f>
        <v>火</v>
      </c>
      <c r="C66" s="9" t="str">
        <f>CHOOSE(WEEKDAY(C64),"日","月","火","水","木","金","土")</f>
        <v>水</v>
      </c>
      <c r="D66" s="9" t="str">
        <f t="shared" ref="D66:AF66" si="35">CHOOSE(WEEKDAY(D64),"日","月","火","水","木","金","土")</f>
        <v>木</v>
      </c>
      <c r="E66" s="9" t="str">
        <f t="shared" si="35"/>
        <v>金</v>
      </c>
      <c r="F66" s="9" t="str">
        <f t="shared" si="35"/>
        <v>土</v>
      </c>
      <c r="G66" s="9" t="str">
        <f t="shared" si="35"/>
        <v>日</v>
      </c>
      <c r="H66" s="9" t="str">
        <f t="shared" si="35"/>
        <v>月</v>
      </c>
      <c r="I66" s="9" t="str">
        <f t="shared" si="35"/>
        <v>火</v>
      </c>
      <c r="J66" s="9" t="str">
        <f t="shared" si="35"/>
        <v>水</v>
      </c>
      <c r="K66" s="9" t="str">
        <f t="shared" si="35"/>
        <v>木</v>
      </c>
      <c r="L66" s="9" t="str">
        <f t="shared" si="35"/>
        <v>金</v>
      </c>
      <c r="M66" s="9" t="str">
        <f t="shared" si="35"/>
        <v>土</v>
      </c>
      <c r="N66" s="9" t="str">
        <f t="shared" si="35"/>
        <v>日</v>
      </c>
      <c r="O66" s="9" t="str">
        <f t="shared" si="35"/>
        <v>月</v>
      </c>
      <c r="P66" s="9" t="str">
        <f t="shared" si="35"/>
        <v>火</v>
      </c>
      <c r="Q66" s="9" t="str">
        <f t="shared" si="35"/>
        <v>水</v>
      </c>
      <c r="R66" s="9" t="str">
        <f t="shared" si="35"/>
        <v>木</v>
      </c>
      <c r="S66" s="9" t="str">
        <f t="shared" si="35"/>
        <v>金</v>
      </c>
      <c r="T66" s="9" t="str">
        <f t="shared" si="35"/>
        <v>土</v>
      </c>
      <c r="U66" s="9" t="str">
        <f t="shared" si="35"/>
        <v>日</v>
      </c>
      <c r="V66" s="9" t="str">
        <f t="shared" si="35"/>
        <v>月</v>
      </c>
      <c r="W66" s="9" t="str">
        <f t="shared" si="35"/>
        <v>火</v>
      </c>
      <c r="X66" s="9" t="str">
        <f t="shared" si="35"/>
        <v>水</v>
      </c>
      <c r="Y66" s="9" t="str">
        <f t="shared" si="35"/>
        <v>木</v>
      </c>
      <c r="Z66" s="9" t="str">
        <f t="shared" si="35"/>
        <v>金</v>
      </c>
      <c r="AA66" s="9" t="str">
        <f t="shared" si="35"/>
        <v>土</v>
      </c>
      <c r="AB66" s="9" t="str">
        <f t="shared" si="35"/>
        <v>日</v>
      </c>
      <c r="AC66" s="9" t="str">
        <f t="shared" si="35"/>
        <v>月</v>
      </c>
      <c r="AD66" s="9" t="str">
        <f t="shared" si="35"/>
        <v>火</v>
      </c>
      <c r="AE66" s="9" t="str">
        <f t="shared" si="35"/>
        <v>水</v>
      </c>
      <c r="AF66" s="9" t="str">
        <f t="shared" si="35"/>
        <v>木</v>
      </c>
      <c r="AG66"/>
    </row>
    <row r="67" spans="1:33" ht="27" customHeight="1" x14ac:dyDescent="0.15">
      <c r="A67" s="8" t="s">
        <v>2</v>
      </c>
      <c r="B67" s="9">
        <v>3</v>
      </c>
      <c r="C67" s="9">
        <v>3</v>
      </c>
      <c r="D67" s="9">
        <v>3</v>
      </c>
      <c r="E67" s="9">
        <v>3</v>
      </c>
      <c r="F67" s="9">
        <v>3</v>
      </c>
      <c r="G67" s="9">
        <v>1</v>
      </c>
      <c r="H67" s="9">
        <v>1</v>
      </c>
      <c r="I67" s="9">
        <v>2</v>
      </c>
      <c r="J67" s="9">
        <v>3</v>
      </c>
      <c r="K67" s="9">
        <v>3</v>
      </c>
      <c r="L67" s="9">
        <v>3</v>
      </c>
      <c r="M67" s="9">
        <v>3</v>
      </c>
      <c r="N67" s="9">
        <v>2</v>
      </c>
      <c r="O67" s="9">
        <v>1</v>
      </c>
      <c r="P67" s="9">
        <v>3</v>
      </c>
      <c r="Q67" s="9">
        <v>3</v>
      </c>
      <c r="R67" s="9">
        <v>3</v>
      </c>
      <c r="S67" s="9">
        <v>3</v>
      </c>
      <c r="T67" s="9">
        <v>3</v>
      </c>
      <c r="U67" s="9">
        <v>3</v>
      </c>
      <c r="V67" s="9">
        <v>1</v>
      </c>
      <c r="W67" s="9">
        <v>3</v>
      </c>
      <c r="X67" s="9">
        <v>3</v>
      </c>
      <c r="Y67" s="9">
        <v>3</v>
      </c>
      <c r="Z67" s="9">
        <v>3</v>
      </c>
      <c r="AA67" s="9">
        <v>3</v>
      </c>
      <c r="AB67" s="9">
        <v>2</v>
      </c>
      <c r="AC67" s="9">
        <v>1</v>
      </c>
      <c r="AD67" s="9">
        <v>3</v>
      </c>
      <c r="AE67" s="9">
        <v>3</v>
      </c>
      <c r="AF67" s="9">
        <v>3</v>
      </c>
      <c r="AG67"/>
    </row>
    <row r="68" spans="1:33" ht="27" customHeight="1" x14ac:dyDescent="0.15">
      <c r="A68" s="8" t="s">
        <v>28</v>
      </c>
      <c r="B68" s="9" t="str">
        <f t="shared" ref="B68:AF68" si="36">IF(B67=4,"○",IF(B67=2,"○",""))</f>
        <v/>
      </c>
      <c r="C68" s="9" t="str">
        <f t="shared" si="36"/>
        <v/>
      </c>
      <c r="D68" s="9" t="str">
        <f t="shared" si="36"/>
        <v/>
      </c>
      <c r="E68" s="9" t="str">
        <f t="shared" si="36"/>
        <v/>
      </c>
      <c r="F68" s="9" t="str">
        <f t="shared" si="36"/>
        <v/>
      </c>
      <c r="G68" s="9" t="str">
        <f t="shared" si="36"/>
        <v/>
      </c>
      <c r="H68" s="9" t="str">
        <f t="shared" si="36"/>
        <v/>
      </c>
      <c r="I68" s="9" t="str">
        <f t="shared" si="36"/>
        <v>○</v>
      </c>
      <c r="J68" s="9" t="str">
        <f t="shared" si="36"/>
        <v/>
      </c>
      <c r="K68" s="9" t="str">
        <f t="shared" si="36"/>
        <v/>
      </c>
      <c r="L68" s="9" t="str">
        <f t="shared" si="36"/>
        <v/>
      </c>
      <c r="M68" s="9" t="str">
        <f t="shared" si="36"/>
        <v/>
      </c>
      <c r="N68" s="9" t="str">
        <f t="shared" si="36"/>
        <v>○</v>
      </c>
      <c r="O68" s="9" t="str">
        <f t="shared" si="36"/>
        <v/>
      </c>
      <c r="P68" s="9" t="str">
        <f t="shared" si="36"/>
        <v/>
      </c>
      <c r="Q68" s="9" t="str">
        <f t="shared" si="36"/>
        <v/>
      </c>
      <c r="R68" s="9" t="str">
        <f t="shared" si="36"/>
        <v/>
      </c>
      <c r="S68" s="9" t="str">
        <f t="shared" si="36"/>
        <v/>
      </c>
      <c r="T68" s="9" t="str">
        <f t="shared" si="36"/>
        <v/>
      </c>
      <c r="U68" s="9" t="str">
        <f t="shared" si="36"/>
        <v/>
      </c>
      <c r="V68" s="9" t="str">
        <f t="shared" si="36"/>
        <v/>
      </c>
      <c r="W68" s="9" t="str">
        <f t="shared" si="36"/>
        <v/>
      </c>
      <c r="X68" s="9" t="str">
        <f t="shared" si="36"/>
        <v/>
      </c>
      <c r="Y68" s="9" t="str">
        <f t="shared" si="36"/>
        <v/>
      </c>
      <c r="Z68" s="9" t="str">
        <f t="shared" si="36"/>
        <v/>
      </c>
      <c r="AA68" s="9" t="str">
        <f t="shared" si="36"/>
        <v/>
      </c>
      <c r="AB68" s="9" t="str">
        <f t="shared" si="36"/>
        <v>○</v>
      </c>
      <c r="AC68" s="9" t="str">
        <f t="shared" si="36"/>
        <v/>
      </c>
      <c r="AD68" s="9" t="str">
        <f t="shared" si="36"/>
        <v/>
      </c>
      <c r="AE68" s="9" t="str">
        <f t="shared" si="36"/>
        <v/>
      </c>
      <c r="AF68" s="9" t="str">
        <f t="shared" si="36"/>
        <v/>
      </c>
      <c r="AG68"/>
    </row>
    <row r="69" spans="1:33" ht="68.25" customHeight="1" x14ac:dyDescent="0.15">
      <c r="A69" s="8" t="s">
        <v>3</v>
      </c>
      <c r="B69" s="11"/>
      <c r="C69" s="11"/>
      <c r="D69" s="11"/>
      <c r="E69" s="11"/>
      <c r="F69" s="11"/>
      <c r="G69" s="11"/>
      <c r="H69" s="11"/>
      <c r="I69" s="11" t="s">
        <v>12</v>
      </c>
      <c r="J69" s="11"/>
      <c r="K69" s="11"/>
      <c r="L69" s="11"/>
      <c r="M69" s="11"/>
      <c r="N69" s="11" t="s">
        <v>12</v>
      </c>
      <c r="O69" s="11"/>
      <c r="P69" s="11"/>
      <c r="Q69" s="11"/>
      <c r="R69" s="11"/>
      <c r="S69" s="11"/>
      <c r="T69" s="11"/>
      <c r="U69" s="11" t="s">
        <v>18</v>
      </c>
      <c r="V69" s="11"/>
      <c r="W69" s="11"/>
      <c r="X69" s="11"/>
      <c r="Y69" s="11"/>
      <c r="Z69" s="11"/>
      <c r="AA69" s="11"/>
      <c r="AB69" s="11" t="s">
        <v>12</v>
      </c>
      <c r="AC69" s="11"/>
      <c r="AD69" s="11"/>
      <c r="AE69" s="11"/>
      <c r="AF69" s="11"/>
      <c r="AG69"/>
    </row>
    <row r="70" spans="1:33" ht="14.25" thickBot="1" x14ac:dyDescent="0.2"/>
    <row r="71" spans="1:33" ht="15.75" thickTop="1" thickBot="1" x14ac:dyDescent="0.2">
      <c r="A71" s="10">
        <v>11</v>
      </c>
      <c r="B71" s="4" t="s">
        <v>4</v>
      </c>
      <c r="D71" s="23" t="s">
        <v>6</v>
      </c>
      <c r="E71" s="24"/>
      <c r="F71" s="24"/>
      <c r="G71" s="25">
        <f>K71+O71</f>
        <v>9</v>
      </c>
      <c r="H71" s="26" t="s">
        <v>0</v>
      </c>
      <c r="I71" s="27" t="s">
        <v>7</v>
      </c>
      <c r="J71" s="24"/>
      <c r="K71" s="25">
        <f>COUNTIF(B76:AE76,1)</f>
        <v>5</v>
      </c>
      <c r="L71" s="26" t="s">
        <v>0</v>
      </c>
      <c r="M71" s="27" t="s">
        <v>9</v>
      </c>
      <c r="N71" s="28"/>
      <c r="O71" s="25">
        <f>COUNTIF(B76:AE76,2)</f>
        <v>4</v>
      </c>
      <c r="P71" s="29" t="s">
        <v>0</v>
      </c>
      <c r="R71" s="15" t="s">
        <v>8</v>
      </c>
      <c r="S71" s="12"/>
      <c r="T71" s="13">
        <f>X71+AB71</f>
        <v>21</v>
      </c>
      <c r="U71" s="14" t="s">
        <v>0</v>
      </c>
      <c r="V71" s="15" t="s">
        <v>10</v>
      </c>
      <c r="W71" s="12"/>
      <c r="X71" s="13">
        <f>COUNTIF(B76:AE76,3)</f>
        <v>21</v>
      </c>
      <c r="Y71" s="14" t="s">
        <v>0</v>
      </c>
      <c r="Z71" s="15" t="s">
        <v>11</v>
      </c>
      <c r="AA71" s="12"/>
      <c r="AB71" s="13">
        <f>COUNTIF(B76:AE76,4)</f>
        <v>0</v>
      </c>
      <c r="AC71" s="14" t="s">
        <v>0</v>
      </c>
    </row>
    <row r="72" spans="1:33" ht="20.25" customHeight="1" x14ac:dyDescent="0.15">
      <c r="A72" s="9" t="s">
        <v>0</v>
      </c>
      <c r="B72" s="9">
        <v>1</v>
      </c>
      <c r="C72" s="7">
        <v>2</v>
      </c>
      <c r="D72" s="7">
        <v>3</v>
      </c>
      <c r="E72" s="7">
        <v>4</v>
      </c>
      <c r="F72" s="7">
        <v>5</v>
      </c>
      <c r="G72" s="7">
        <v>6</v>
      </c>
      <c r="H72" s="7">
        <v>7</v>
      </c>
      <c r="I72" s="7">
        <v>8</v>
      </c>
      <c r="J72" s="7">
        <v>9</v>
      </c>
      <c r="K72" s="7">
        <v>10</v>
      </c>
      <c r="L72" s="7">
        <v>11</v>
      </c>
      <c r="M72" s="7">
        <v>12</v>
      </c>
      <c r="N72" s="7">
        <v>13</v>
      </c>
      <c r="O72" s="7">
        <v>14</v>
      </c>
      <c r="P72" s="7">
        <v>15</v>
      </c>
      <c r="Q72" s="7">
        <v>16</v>
      </c>
      <c r="R72" s="7">
        <v>17</v>
      </c>
      <c r="S72" s="7">
        <v>18</v>
      </c>
      <c r="T72" s="7">
        <v>19</v>
      </c>
      <c r="U72" s="7">
        <v>20</v>
      </c>
      <c r="V72" s="7">
        <v>21</v>
      </c>
      <c r="W72" s="7">
        <v>22</v>
      </c>
      <c r="X72" s="7">
        <v>23</v>
      </c>
      <c r="Y72" s="7">
        <v>24</v>
      </c>
      <c r="Z72" s="7">
        <v>25</v>
      </c>
      <c r="AA72" s="7">
        <v>26</v>
      </c>
      <c r="AB72" s="7">
        <v>27</v>
      </c>
      <c r="AC72" s="7">
        <v>28</v>
      </c>
      <c r="AD72" s="7">
        <v>29</v>
      </c>
      <c r="AE72" s="7">
        <v>30</v>
      </c>
      <c r="AF72"/>
      <c r="AG72"/>
    </row>
    <row r="73" spans="1:33" ht="15" hidden="1" customHeight="1" x14ac:dyDescent="0.15">
      <c r="B73" s="3">
        <f>DATE($A$2,$A71,B72)</f>
        <v>43770</v>
      </c>
      <c r="C73" s="3">
        <f t="shared" ref="C73:AC73" si="37">DATE($A$2,$A71,C72)</f>
        <v>43771</v>
      </c>
      <c r="D73" s="3">
        <f t="shared" si="37"/>
        <v>43772</v>
      </c>
      <c r="E73" s="3">
        <f t="shared" si="37"/>
        <v>43773</v>
      </c>
      <c r="F73" s="3">
        <f t="shared" si="37"/>
        <v>43774</v>
      </c>
      <c r="G73" s="3">
        <f t="shared" si="37"/>
        <v>43775</v>
      </c>
      <c r="H73" s="3">
        <f t="shared" si="37"/>
        <v>43776</v>
      </c>
      <c r="I73" s="3">
        <f t="shared" si="37"/>
        <v>43777</v>
      </c>
      <c r="J73" s="3">
        <f t="shared" si="37"/>
        <v>43778</v>
      </c>
      <c r="K73" s="3">
        <f t="shared" si="37"/>
        <v>43779</v>
      </c>
      <c r="L73" s="3">
        <f t="shared" si="37"/>
        <v>43780</v>
      </c>
      <c r="M73" s="3">
        <f t="shared" si="37"/>
        <v>43781</v>
      </c>
      <c r="N73" s="3">
        <f t="shared" si="37"/>
        <v>43782</v>
      </c>
      <c r="O73" s="3">
        <f t="shared" si="37"/>
        <v>43783</v>
      </c>
      <c r="P73" s="3">
        <f t="shared" si="37"/>
        <v>43784</v>
      </c>
      <c r="Q73" s="3">
        <f t="shared" si="37"/>
        <v>43785</v>
      </c>
      <c r="R73" s="3">
        <f t="shared" si="37"/>
        <v>43786</v>
      </c>
      <c r="S73" s="3">
        <f t="shared" si="37"/>
        <v>43787</v>
      </c>
      <c r="T73" s="3">
        <f t="shared" si="37"/>
        <v>43788</v>
      </c>
      <c r="U73" s="3">
        <f t="shared" si="37"/>
        <v>43789</v>
      </c>
      <c r="V73" s="3">
        <f t="shared" si="37"/>
        <v>43790</v>
      </c>
      <c r="W73" s="3">
        <f t="shared" si="37"/>
        <v>43791</v>
      </c>
      <c r="X73" s="3">
        <f t="shared" si="37"/>
        <v>43792</v>
      </c>
      <c r="Y73" s="3">
        <f t="shared" si="37"/>
        <v>43793</v>
      </c>
      <c r="Z73" s="3">
        <f t="shared" si="37"/>
        <v>43794</v>
      </c>
      <c r="AA73" s="3">
        <f t="shared" si="37"/>
        <v>43795</v>
      </c>
      <c r="AB73" s="3">
        <f t="shared" si="37"/>
        <v>43796</v>
      </c>
      <c r="AC73" s="3">
        <f t="shared" si="37"/>
        <v>43797</v>
      </c>
      <c r="AD73" s="3">
        <f>DATE($A$2,$A71,AD72)</f>
        <v>43798</v>
      </c>
      <c r="AE73" s="3">
        <f t="shared" ref="AE73" si="38">DATE($A$2,$A71,AE72)</f>
        <v>43799</v>
      </c>
      <c r="AF73"/>
      <c r="AG73"/>
    </row>
    <row r="74" spans="1:33" ht="15" hidden="1" customHeight="1" x14ac:dyDescent="0.15">
      <c r="B74" s="1">
        <f>WEEKDAY(B73,2)</f>
        <v>5</v>
      </c>
      <c r="C74" s="1">
        <f t="shared" ref="C74:AE74" si="39">WEEKDAY(C73,2)</f>
        <v>6</v>
      </c>
      <c r="D74" s="1">
        <f t="shared" si="39"/>
        <v>7</v>
      </c>
      <c r="E74" s="1">
        <f t="shared" si="39"/>
        <v>1</v>
      </c>
      <c r="F74" s="1">
        <f t="shared" si="39"/>
        <v>2</v>
      </c>
      <c r="G74" s="1">
        <f t="shared" si="39"/>
        <v>3</v>
      </c>
      <c r="H74" s="1">
        <f t="shared" si="39"/>
        <v>4</v>
      </c>
      <c r="I74" s="1">
        <f t="shared" si="39"/>
        <v>5</v>
      </c>
      <c r="J74" s="1">
        <f t="shared" si="39"/>
        <v>6</v>
      </c>
      <c r="K74" s="1">
        <f t="shared" si="39"/>
        <v>7</v>
      </c>
      <c r="L74" s="1">
        <f t="shared" si="39"/>
        <v>1</v>
      </c>
      <c r="M74" s="1">
        <f t="shared" si="39"/>
        <v>2</v>
      </c>
      <c r="N74" s="1">
        <f t="shared" si="39"/>
        <v>3</v>
      </c>
      <c r="O74" s="1">
        <f t="shared" si="39"/>
        <v>4</v>
      </c>
      <c r="P74" s="1">
        <f t="shared" si="39"/>
        <v>5</v>
      </c>
      <c r="Q74" s="1">
        <f t="shared" si="39"/>
        <v>6</v>
      </c>
      <c r="R74" s="1">
        <f t="shared" si="39"/>
        <v>7</v>
      </c>
      <c r="S74" s="1">
        <f t="shared" si="39"/>
        <v>1</v>
      </c>
      <c r="T74" s="1">
        <f t="shared" si="39"/>
        <v>2</v>
      </c>
      <c r="U74" s="1">
        <f t="shared" si="39"/>
        <v>3</v>
      </c>
      <c r="V74" s="1">
        <f t="shared" si="39"/>
        <v>4</v>
      </c>
      <c r="W74" s="1">
        <f t="shared" si="39"/>
        <v>5</v>
      </c>
      <c r="X74" s="1">
        <f t="shared" si="39"/>
        <v>6</v>
      </c>
      <c r="Y74" s="1">
        <f t="shared" si="39"/>
        <v>7</v>
      </c>
      <c r="Z74" s="1">
        <f t="shared" si="39"/>
        <v>1</v>
      </c>
      <c r="AA74" s="1">
        <f t="shared" si="39"/>
        <v>2</v>
      </c>
      <c r="AB74" s="1">
        <f t="shared" si="39"/>
        <v>3</v>
      </c>
      <c r="AC74" s="1">
        <f t="shared" si="39"/>
        <v>4</v>
      </c>
      <c r="AD74" s="1">
        <f t="shared" si="39"/>
        <v>5</v>
      </c>
      <c r="AE74" s="1">
        <f t="shared" si="39"/>
        <v>6</v>
      </c>
      <c r="AF74"/>
      <c r="AG74"/>
    </row>
    <row r="75" spans="1:33" ht="22.5" customHeight="1" x14ac:dyDescent="0.15">
      <c r="A75" s="7" t="s">
        <v>1</v>
      </c>
      <c r="B75" s="9" t="str">
        <f>CHOOSE(WEEKDAY(B73),"日","月","火","水","木","金","土")</f>
        <v>金</v>
      </c>
      <c r="C75" s="9" t="str">
        <f>CHOOSE(WEEKDAY(C73),"日","月","火","水","木","金","土")</f>
        <v>土</v>
      </c>
      <c r="D75" s="9" t="str">
        <f t="shared" ref="D75:AE75" si="40">CHOOSE(WEEKDAY(D73),"日","月","火","水","木","金","土")</f>
        <v>日</v>
      </c>
      <c r="E75" s="9" t="str">
        <f t="shared" si="40"/>
        <v>月</v>
      </c>
      <c r="F75" s="9" t="str">
        <f t="shared" si="40"/>
        <v>火</v>
      </c>
      <c r="G75" s="9" t="str">
        <f t="shared" si="40"/>
        <v>水</v>
      </c>
      <c r="H75" s="9" t="str">
        <f t="shared" si="40"/>
        <v>木</v>
      </c>
      <c r="I75" s="9" t="str">
        <f t="shared" si="40"/>
        <v>金</v>
      </c>
      <c r="J75" s="9" t="str">
        <f t="shared" si="40"/>
        <v>土</v>
      </c>
      <c r="K75" s="9" t="str">
        <f t="shared" si="40"/>
        <v>日</v>
      </c>
      <c r="L75" s="9" t="str">
        <f t="shared" si="40"/>
        <v>月</v>
      </c>
      <c r="M75" s="9" t="str">
        <f t="shared" si="40"/>
        <v>火</v>
      </c>
      <c r="N75" s="9" t="str">
        <f t="shared" si="40"/>
        <v>水</v>
      </c>
      <c r="O75" s="9" t="str">
        <f t="shared" si="40"/>
        <v>木</v>
      </c>
      <c r="P75" s="9" t="str">
        <f t="shared" si="40"/>
        <v>金</v>
      </c>
      <c r="Q75" s="9" t="str">
        <f t="shared" si="40"/>
        <v>土</v>
      </c>
      <c r="R75" s="9" t="str">
        <f t="shared" si="40"/>
        <v>日</v>
      </c>
      <c r="S75" s="9" t="str">
        <f t="shared" si="40"/>
        <v>月</v>
      </c>
      <c r="T75" s="9" t="str">
        <f t="shared" si="40"/>
        <v>火</v>
      </c>
      <c r="U75" s="9" t="str">
        <f t="shared" si="40"/>
        <v>水</v>
      </c>
      <c r="V75" s="9" t="str">
        <f t="shared" si="40"/>
        <v>木</v>
      </c>
      <c r="W75" s="9" t="str">
        <f t="shared" si="40"/>
        <v>金</v>
      </c>
      <c r="X75" s="9" t="str">
        <f t="shared" si="40"/>
        <v>土</v>
      </c>
      <c r="Y75" s="9" t="str">
        <f t="shared" si="40"/>
        <v>日</v>
      </c>
      <c r="Z75" s="9" t="str">
        <f t="shared" si="40"/>
        <v>月</v>
      </c>
      <c r="AA75" s="9" t="str">
        <f t="shared" si="40"/>
        <v>火</v>
      </c>
      <c r="AB75" s="9" t="str">
        <f t="shared" si="40"/>
        <v>水</v>
      </c>
      <c r="AC75" s="9" t="str">
        <f t="shared" si="40"/>
        <v>木</v>
      </c>
      <c r="AD75" s="9" t="str">
        <f t="shared" si="40"/>
        <v>金</v>
      </c>
      <c r="AE75" s="9" t="str">
        <f t="shared" si="40"/>
        <v>土</v>
      </c>
      <c r="AF75"/>
      <c r="AG75"/>
    </row>
    <row r="76" spans="1:33" ht="27" customHeight="1" x14ac:dyDescent="0.15">
      <c r="A76" s="8" t="s">
        <v>2</v>
      </c>
      <c r="B76" s="9">
        <v>3</v>
      </c>
      <c r="C76" s="9">
        <v>3</v>
      </c>
      <c r="D76" s="9">
        <v>1</v>
      </c>
      <c r="E76" s="9">
        <v>2</v>
      </c>
      <c r="F76" s="9">
        <v>3</v>
      </c>
      <c r="G76" s="9">
        <v>3</v>
      </c>
      <c r="H76" s="9">
        <v>3</v>
      </c>
      <c r="I76" s="9">
        <v>3</v>
      </c>
      <c r="J76" s="9">
        <v>3</v>
      </c>
      <c r="K76" s="9">
        <v>1</v>
      </c>
      <c r="L76" s="9">
        <v>1</v>
      </c>
      <c r="M76" s="9">
        <v>3</v>
      </c>
      <c r="N76" s="9">
        <v>3</v>
      </c>
      <c r="O76" s="9">
        <v>3</v>
      </c>
      <c r="P76" s="9">
        <v>3</v>
      </c>
      <c r="Q76" s="9">
        <v>3</v>
      </c>
      <c r="R76" s="9">
        <v>2</v>
      </c>
      <c r="S76" s="9">
        <v>2</v>
      </c>
      <c r="T76" s="9">
        <v>3</v>
      </c>
      <c r="U76" s="9">
        <v>3</v>
      </c>
      <c r="V76" s="9">
        <v>3</v>
      </c>
      <c r="W76" s="9">
        <v>3</v>
      </c>
      <c r="X76" s="9">
        <v>1</v>
      </c>
      <c r="Y76" s="9">
        <v>1</v>
      </c>
      <c r="Z76" s="9">
        <v>2</v>
      </c>
      <c r="AA76" s="9">
        <v>3</v>
      </c>
      <c r="AB76" s="9">
        <v>3</v>
      </c>
      <c r="AC76" s="9">
        <v>3</v>
      </c>
      <c r="AD76" s="9">
        <v>3</v>
      </c>
      <c r="AE76" s="9">
        <v>3</v>
      </c>
      <c r="AF76"/>
      <c r="AG76"/>
    </row>
    <row r="77" spans="1:33" ht="27" customHeight="1" x14ac:dyDescent="0.15">
      <c r="A77" s="8" t="s">
        <v>28</v>
      </c>
      <c r="B77" s="9" t="str">
        <f t="shared" ref="B77:AE77" si="41">IF(B76=4,"○",IF(B76=2,"○",""))</f>
        <v/>
      </c>
      <c r="C77" s="9" t="str">
        <f t="shared" si="41"/>
        <v/>
      </c>
      <c r="D77" s="9" t="str">
        <f t="shared" si="41"/>
        <v/>
      </c>
      <c r="E77" s="9" t="str">
        <f t="shared" si="41"/>
        <v>○</v>
      </c>
      <c r="F77" s="9" t="str">
        <f t="shared" si="41"/>
        <v/>
      </c>
      <c r="G77" s="9" t="str">
        <f t="shared" si="41"/>
        <v/>
      </c>
      <c r="H77" s="9" t="str">
        <f t="shared" si="41"/>
        <v/>
      </c>
      <c r="I77" s="9" t="str">
        <f t="shared" si="41"/>
        <v/>
      </c>
      <c r="J77" s="9" t="str">
        <f t="shared" si="41"/>
        <v/>
      </c>
      <c r="K77" s="9" t="str">
        <f t="shared" si="41"/>
        <v/>
      </c>
      <c r="L77" s="9" t="str">
        <f t="shared" si="41"/>
        <v/>
      </c>
      <c r="M77" s="9" t="str">
        <f t="shared" si="41"/>
        <v/>
      </c>
      <c r="N77" s="9" t="str">
        <f t="shared" si="41"/>
        <v/>
      </c>
      <c r="O77" s="9" t="str">
        <f t="shared" si="41"/>
        <v/>
      </c>
      <c r="P77" s="9" t="str">
        <f t="shared" si="41"/>
        <v/>
      </c>
      <c r="Q77" s="9" t="str">
        <f t="shared" si="41"/>
        <v/>
      </c>
      <c r="R77" s="9" t="str">
        <f t="shared" si="41"/>
        <v>○</v>
      </c>
      <c r="S77" s="9" t="str">
        <f t="shared" si="41"/>
        <v>○</v>
      </c>
      <c r="T77" s="9" t="str">
        <f t="shared" si="41"/>
        <v/>
      </c>
      <c r="U77" s="9" t="str">
        <f t="shared" si="41"/>
        <v/>
      </c>
      <c r="V77" s="9" t="str">
        <f t="shared" si="41"/>
        <v/>
      </c>
      <c r="W77" s="9" t="str">
        <f t="shared" si="41"/>
        <v/>
      </c>
      <c r="X77" s="9" t="str">
        <f t="shared" si="41"/>
        <v/>
      </c>
      <c r="Y77" s="9" t="str">
        <f t="shared" si="41"/>
        <v/>
      </c>
      <c r="Z77" s="9" t="str">
        <f t="shared" si="41"/>
        <v>○</v>
      </c>
      <c r="AA77" s="9" t="str">
        <f t="shared" si="41"/>
        <v/>
      </c>
      <c r="AB77" s="9" t="str">
        <f t="shared" si="41"/>
        <v/>
      </c>
      <c r="AC77" s="9" t="str">
        <f t="shared" si="41"/>
        <v/>
      </c>
      <c r="AD77" s="9" t="str">
        <f t="shared" si="41"/>
        <v/>
      </c>
      <c r="AE77" s="9" t="str">
        <f t="shared" si="41"/>
        <v/>
      </c>
      <c r="AF77"/>
      <c r="AG77"/>
    </row>
    <row r="78" spans="1:33" ht="68.25" customHeight="1" x14ac:dyDescent="0.15">
      <c r="A78" s="8" t="s">
        <v>3</v>
      </c>
      <c r="B78" s="11"/>
      <c r="C78" s="11"/>
      <c r="D78" s="11" t="s">
        <v>19</v>
      </c>
      <c r="E78" s="11" t="s">
        <v>12</v>
      </c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 t="s">
        <v>15</v>
      </c>
      <c r="Q78" s="11" t="s">
        <v>15</v>
      </c>
      <c r="R78" s="11" t="s">
        <v>15</v>
      </c>
      <c r="S78" s="11" t="s">
        <v>15</v>
      </c>
      <c r="T78" s="11"/>
      <c r="U78" s="11"/>
      <c r="V78" s="11"/>
      <c r="W78" s="11"/>
      <c r="X78" s="11" t="s">
        <v>20</v>
      </c>
      <c r="Y78" s="11"/>
      <c r="Z78" s="11" t="s">
        <v>12</v>
      </c>
      <c r="AA78" s="11"/>
      <c r="AB78" s="11"/>
      <c r="AC78" s="11"/>
      <c r="AD78" s="11"/>
      <c r="AE78" s="11"/>
      <c r="AF78"/>
      <c r="AG78"/>
    </row>
    <row r="79" spans="1:33" ht="14.25" thickBot="1" x14ac:dyDescent="0.2"/>
    <row r="80" spans="1:33" ht="15.75" thickTop="1" thickBot="1" x14ac:dyDescent="0.2">
      <c r="A80" s="10">
        <v>12</v>
      </c>
      <c r="B80" s="4" t="s">
        <v>4</v>
      </c>
      <c r="D80" s="23" t="s">
        <v>6</v>
      </c>
      <c r="E80" s="24"/>
      <c r="F80" s="24"/>
      <c r="G80" s="25">
        <f>K80+O80</f>
        <v>12</v>
      </c>
      <c r="H80" s="26" t="s">
        <v>0</v>
      </c>
      <c r="I80" s="27" t="s">
        <v>7</v>
      </c>
      <c r="J80" s="24"/>
      <c r="K80" s="25">
        <f>COUNTIF(B85:AF85,1)</f>
        <v>5</v>
      </c>
      <c r="L80" s="26" t="s">
        <v>0</v>
      </c>
      <c r="M80" s="27" t="s">
        <v>9</v>
      </c>
      <c r="N80" s="28"/>
      <c r="O80" s="25">
        <f>COUNTIF(B85:AF85,2)</f>
        <v>7</v>
      </c>
      <c r="P80" s="29" t="s">
        <v>0</v>
      </c>
      <c r="R80" s="23" t="s">
        <v>8</v>
      </c>
      <c r="S80" s="24"/>
      <c r="T80" s="24">
        <f>X80+AB80</f>
        <v>19</v>
      </c>
      <c r="U80" s="25" t="s">
        <v>0</v>
      </c>
      <c r="V80" s="26" t="s">
        <v>10</v>
      </c>
      <c r="W80" s="27"/>
      <c r="X80" s="24">
        <f>COUNTIF(B85:AF85,3)</f>
        <v>19</v>
      </c>
      <c r="Y80" s="25" t="s">
        <v>0</v>
      </c>
      <c r="Z80" s="26" t="s">
        <v>11</v>
      </c>
      <c r="AA80" s="27"/>
      <c r="AB80" s="28">
        <f>COUNTIF(B85:AF85,4)</f>
        <v>0</v>
      </c>
      <c r="AC80" s="30" t="s">
        <v>0</v>
      </c>
    </row>
    <row r="81" spans="1:33" ht="20.25" customHeight="1" x14ac:dyDescent="0.15">
      <c r="A81" s="9" t="s">
        <v>0</v>
      </c>
      <c r="B81" s="9">
        <v>1</v>
      </c>
      <c r="C81" s="7">
        <v>2</v>
      </c>
      <c r="D81" s="9">
        <v>3</v>
      </c>
      <c r="E81" s="9">
        <v>4</v>
      </c>
      <c r="F81" s="9">
        <v>5</v>
      </c>
      <c r="G81" s="9">
        <v>6</v>
      </c>
      <c r="H81" s="9">
        <v>7</v>
      </c>
      <c r="I81" s="9">
        <v>8</v>
      </c>
      <c r="J81" s="9">
        <v>9</v>
      </c>
      <c r="K81" s="9">
        <v>10</v>
      </c>
      <c r="L81" s="9">
        <v>11</v>
      </c>
      <c r="M81" s="9">
        <v>12</v>
      </c>
      <c r="N81" s="9">
        <v>13</v>
      </c>
      <c r="O81" s="9">
        <v>14</v>
      </c>
      <c r="P81" s="9">
        <v>15</v>
      </c>
      <c r="Q81" s="7">
        <v>16</v>
      </c>
      <c r="R81" s="7">
        <v>17</v>
      </c>
      <c r="S81" s="7">
        <v>18</v>
      </c>
      <c r="T81" s="7">
        <v>19</v>
      </c>
      <c r="U81" s="7">
        <v>20</v>
      </c>
      <c r="V81" s="7">
        <v>21</v>
      </c>
      <c r="W81" s="7">
        <v>22</v>
      </c>
      <c r="X81" s="7">
        <v>23</v>
      </c>
      <c r="Y81" s="7">
        <v>24</v>
      </c>
      <c r="Z81" s="7">
        <v>25</v>
      </c>
      <c r="AA81" s="7">
        <v>26</v>
      </c>
      <c r="AB81" s="7">
        <v>27</v>
      </c>
      <c r="AC81" s="7">
        <v>28</v>
      </c>
      <c r="AD81" s="7">
        <v>29</v>
      </c>
      <c r="AE81" s="7">
        <v>30</v>
      </c>
      <c r="AF81" s="7">
        <v>31</v>
      </c>
      <c r="AG81"/>
    </row>
    <row r="82" spans="1:33" ht="15" hidden="1" customHeight="1" x14ac:dyDescent="0.15">
      <c r="B82" s="3">
        <f>DATE($A$2,$A80,B81)</f>
        <v>43800</v>
      </c>
      <c r="C82" s="3">
        <f t="shared" ref="C82:AC82" si="42">DATE($A$2,$A80,C81)</f>
        <v>43801</v>
      </c>
      <c r="D82" s="3">
        <f t="shared" si="42"/>
        <v>43802</v>
      </c>
      <c r="E82" s="3">
        <f t="shared" si="42"/>
        <v>43803</v>
      </c>
      <c r="F82" s="3">
        <f t="shared" si="42"/>
        <v>43804</v>
      </c>
      <c r="G82" s="3">
        <f t="shared" si="42"/>
        <v>43805</v>
      </c>
      <c r="H82" s="3">
        <f t="shared" si="42"/>
        <v>43806</v>
      </c>
      <c r="I82" s="3">
        <f t="shared" si="42"/>
        <v>43807</v>
      </c>
      <c r="J82" s="3">
        <f t="shared" si="42"/>
        <v>43808</v>
      </c>
      <c r="K82" s="3">
        <f t="shared" si="42"/>
        <v>43809</v>
      </c>
      <c r="L82" s="3">
        <f t="shared" si="42"/>
        <v>43810</v>
      </c>
      <c r="M82" s="3">
        <f t="shared" si="42"/>
        <v>43811</v>
      </c>
      <c r="N82" s="3">
        <f t="shared" si="42"/>
        <v>43812</v>
      </c>
      <c r="O82" s="3">
        <f t="shared" si="42"/>
        <v>43813</v>
      </c>
      <c r="P82" s="3">
        <f t="shared" si="42"/>
        <v>43814</v>
      </c>
      <c r="Q82" s="3">
        <f t="shared" si="42"/>
        <v>43815</v>
      </c>
      <c r="R82" s="3">
        <f t="shared" si="42"/>
        <v>43816</v>
      </c>
      <c r="S82" s="3">
        <f t="shared" si="42"/>
        <v>43817</v>
      </c>
      <c r="T82" s="3">
        <f t="shared" si="42"/>
        <v>43818</v>
      </c>
      <c r="U82" s="3">
        <f t="shared" si="42"/>
        <v>43819</v>
      </c>
      <c r="V82" s="3">
        <f t="shared" si="42"/>
        <v>43820</v>
      </c>
      <c r="W82" s="3">
        <f t="shared" si="42"/>
        <v>43821</v>
      </c>
      <c r="X82" s="3">
        <f t="shared" si="42"/>
        <v>43822</v>
      </c>
      <c r="Y82" s="3">
        <f t="shared" si="42"/>
        <v>43823</v>
      </c>
      <c r="Z82" s="3">
        <f t="shared" si="42"/>
        <v>43824</v>
      </c>
      <c r="AA82" s="3">
        <f t="shared" si="42"/>
        <v>43825</v>
      </c>
      <c r="AB82" s="3">
        <f t="shared" si="42"/>
        <v>43826</v>
      </c>
      <c r="AC82" s="3">
        <f t="shared" si="42"/>
        <v>43827</v>
      </c>
      <c r="AD82" s="3">
        <f>DATE($A$2,$A80,AD81)</f>
        <v>43828</v>
      </c>
      <c r="AE82" s="3">
        <f t="shared" ref="AE82:AF82" si="43">DATE($A$2,$A80,AE81)</f>
        <v>43829</v>
      </c>
      <c r="AF82" s="3">
        <f t="shared" si="43"/>
        <v>43830</v>
      </c>
      <c r="AG82"/>
    </row>
    <row r="83" spans="1:33" ht="15" hidden="1" customHeight="1" x14ac:dyDescent="0.15">
      <c r="B83" s="1">
        <f>WEEKDAY(B82,2)</f>
        <v>7</v>
      </c>
      <c r="C83" s="1">
        <f t="shared" ref="C83:AF83" si="44">WEEKDAY(C82,2)</f>
        <v>1</v>
      </c>
      <c r="D83" s="1">
        <f t="shared" si="44"/>
        <v>2</v>
      </c>
      <c r="E83" s="1">
        <f t="shared" si="44"/>
        <v>3</v>
      </c>
      <c r="F83" s="1">
        <f t="shared" si="44"/>
        <v>4</v>
      </c>
      <c r="G83" s="1">
        <f t="shared" si="44"/>
        <v>5</v>
      </c>
      <c r="H83" s="1">
        <f t="shared" si="44"/>
        <v>6</v>
      </c>
      <c r="I83" s="1">
        <f t="shared" si="44"/>
        <v>7</v>
      </c>
      <c r="J83" s="1">
        <f t="shared" si="44"/>
        <v>1</v>
      </c>
      <c r="K83" s="1">
        <f t="shared" si="44"/>
        <v>2</v>
      </c>
      <c r="L83" s="1">
        <f t="shared" si="44"/>
        <v>3</v>
      </c>
      <c r="M83" s="1">
        <f t="shared" si="44"/>
        <v>4</v>
      </c>
      <c r="N83" s="1">
        <f t="shared" si="44"/>
        <v>5</v>
      </c>
      <c r="O83" s="1">
        <f t="shared" si="44"/>
        <v>6</v>
      </c>
      <c r="P83" s="1">
        <f t="shared" si="44"/>
        <v>7</v>
      </c>
      <c r="Q83" s="1">
        <f t="shared" si="44"/>
        <v>1</v>
      </c>
      <c r="R83" s="1">
        <f t="shared" si="44"/>
        <v>2</v>
      </c>
      <c r="S83" s="1">
        <f t="shared" si="44"/>
        <v>3</v>
      </c>
      <c r="T83" s="1">
        <f t="shared" si="44"/>
        <v>4</v>
      </c>
      <c r="U83" s="1">
        <f t="shared" si="44"/>
        <v>5</v>
      </c>
      <c r="V83" s="1">
        <f t="shared" si="44"/>
        <v>6</v>
      </c>
      <c r="W83" s="1">
        <f t="shared" si="44"/>
        <v>7</v>
      </c>
      <c r="X83" s="1">
        <f t="shared" si="44"/>
        <v>1</v>
      </c>
      <c r="Y83" s="1">
        <f t="shared" si="44"/>
        <v>2</v>
      </c>
      <c r="Z83" s="1">
        <f t="shared" si="44"/>
        <v>3</v>
      </c>
      <c r="AA83" s="1">
        <f t="shared" si="44"/>
        <v>4</v>
      </c>
      <c r="AB83" s="1">
        <f t="shared" si="44"/>
        <v>5</v>
      </c>
      <c r="AC83" s="1">
        <f t="shared" si="44"/>
        <v>6</v>
      </c>
      <c r="AD83" s="1">
        <f t="shared" si="44"/>
        <v>7</v>
      </c>
      <c r="AE83" s="1">
        <f t="shared" si="44"/>
        <v>1</v>
      </c>
      <c r="AF83" s="1">
        <f t="shared" si="44"/>
        <v>2</v>
      </c>
      <c r="AG83"/>
    </row>
    <row r="84" spans="1:33" ht="22.5" customHeight="1" x14ac:dyDescent="0.15">
      <c r="A84" s="7" t="s">
        <v>1</v>
      </c>
      <c r="B84" s="9" t="str">
        <f>CHOOSE(WEEKDAY(B82),"日","月","火","水","木","金","土")</f>
        <v>日</v>
      </c>
      <c r="C84" s="9" t="str">
        <f>CHOOSE(WEEKDAY(C82),"日","月","火","水","木","金","土")</f>
        <v>月</v>
      </c>
      <c r="D84" s="9" t="str">
        <f t="shared" ref="D84:AF84" si="45">CHOOSE(WEEKDAY(D82),"日","月","火","水","木","金","土")</f>
        <v>火</v>
      </c>
      <c r="E84" s="9" t="str">
        <f t="shared" si="45"/>
        <v>水</v>
      </c>
      <c r="F84" s="9" t="str">
        <f t="shared" si="45"/>
        <v>木</v>
      </c>
      <c r="G84" s="9" t="str">
        <f t="shared" si="45"/>
        <v>金</v>
      </c>
      <c r="H84" s="9" t="str">
        <f t="shared" si="45"/>
        <v>土</v>
      </c>
      <c r="I84" s="9" t="str">
        <f t="shared" si="45"/>
        <v>日</v>
      </c>
      <c r="J84" s="9" t="str">
        <f t="shared" si="45"/>
        <v>月</v>
      </c>
      <c r="K84" s="9" t="str">
        <f t="shared" si="45"/>
        <v>火</v>
      </c>
      <c r="L84" s="9" t="str">
        <f t="shared" si="45"/>
        <v>水</v>
      </c>
      <c r="M84" s="9" t="str">
        <f t="shared" si="45"/>
        <v>木</v>
      </c>
      <c r="N84" s="9" t="str">
        <f t="shared" si="45"/>
        <v>金</v>
      </c>
      <c r="O84" s="9" t="str">
        <f t="shared" si="45"/>
        <v>土</v>
      </c>
      <c r="P84" s="9" t="str">
        <f t="shared" si="45"/>
        <v>日</v>
      </c>
      <c r="Q84" s="9" t="str">
        <f t="shared" si="45"/>
        <v>月</v>
      </c>
      <c r="R84" s="9" t="str">
        <f t="shared" si="45"/>
        <v>火</v>
      </c>
      <c r="S84" s="9" t="str">
        <f t="shared" si="45"/>
        <v>水</v>
      </c>
      <c r="T84" s="9" t="str">
        <f t="shared" si="45"/>
        <v>木</v>
      </c>
      <c r="U84" s="9" t="str">
        <f t="shared" si="45"/>
        <v>金</v>
      </c>
      <c r="V84" s="9" t="str">
        <f t="shared" si="45"/>
        <v>土</v>
      </c>
      <c r="W84" s="9" t="str">
        <f t="shared" si="45"/>
        <v>日</v>
      </c>
      <c r="X84" s="9" t="str">
        <f t="shared" si="45"/>
        <v>月</v>
      </c>
      <c r="Y84" s="9" t="str">
        <f t="shared" si="45"/>
        <v>火</v>
      </c>
      <c r="Z84" s="9" t="str">
        <f t="shared" si="45"/>
        <v>水</v>
      </c>
      <c r="AA84" s="9" t="str">
        <f t="shared" si="45"/>
        <v>木</v>
      </c>
      <c r="AB84" s="9" t="str">
        <f t="shared" si="45"/>
        <v>金</v>
      </c>
      <c r="AC84" s="9" t="str">
        <f t="shared" si="45"/>
        <v>土</v>
      </c>
      <c r="AD84" s="9" t="str">
        <f t="shared" si="45"/>
        <v>日</v>
      </c>
      <c r="AE84" s="9" t="str">
        <f t="shared" si="45"/>
        <v>月</v>
      </c>
      <c r="AF84" s="9" t="str">
        <f t="shared" si="45"/>
        <v>火</v>
      </c>
      <c r="AG84"/>
    </row>
    <row r="85" spans="1:33" ht="27" customHeight="1" x14ac:dyDescent="0.15">
      <c r="A85" s="8" t="s">
        <v>2</v>
      </c>
      <c r="B85" s="9">
        <v>2</v>
      </c>
      <c r="C85" s="9">
        <v>1</v>
      </c>
      <c r="D85" s="9">
        <v>3</v>
      </c>
      <c r="E85" s="9">
        <v>3</v>
      </c>
      <c r="F85" s="9">
        <v>3</v>
      </c>
      <c r="G85" s="9">
        <v>3</v>
      </c>
      <c r="H85" s="9">
        <v>3</v>
      </c>
      <c r="I85" s="9">
        <v>2</v>
      </c>
      <c r="J85" s="9">
        <v>1</v>
      </c>
      <c r="K85" s="9">
        <v>3</v>
      </c>
      <c r="L85" s="9">
        <v>3</v>
      </c>
      <c r="M85" s="9">
        <v>3</v>
      </c>
      <c r="N85" s="9">
        <v>3</v>
      </c>
      <c r="O85" s="9">
        <v>3</v>
      </c>
      <c r="P85" s="9">
        <v>1</v>
      </c>
      <c r="Q85" s="9">
        <v>2</v>
      </c>
      <c r="R85" s="9">
        <v>3</v>
      </c>
      <c r="S85" s="9">
        <v>3</v>
      </c>
      <c r="T85" s="9">
        <v>3</v>
      </c>
      <c r="U85" s="9">
        <v>3</v>
      </c>
      <c r="V85" s="9">
        <v>3</v>
      </c>
      <c r="W85" s="9">
        <v>1</v>
      </c>
      <c r="X85" s="9">
        <v>1</v>
      </c>
      <c r="Y85" s="9">
        <v>2</v>
      </c>
      <c r="Z85" s="9">
        <v>3</v>
      </c>
      <c r="AA85" s="9">
        <v>3</v>
      </c>
      <c r="AB85" s="9">
        <v>3</v>
      </c>
      <c r="AC85" s="9">
        <v>3</v>
      </c>
      <c r="AD85" s="9">
        <v>2</v>
      </c>
      <c r="AE85" s="9">
        <v>2</v>
      </c>
      <c r="AF85" s="9">
        <v>2</v>
      </c>
      <c r="AG85"/>
    </row>
    <row r="86" spans="1:33" ht="27" customHeight="1" x14ac:dyDescent="0.15">
      <c r="A86" s="8" t="s">
        <v>28</v>
      </c>
      <c r="B86" s="9" t="str">
        <f t="shared" ref="B86:AF86" si="46">IF(B85=4,"○",IF(B85=2,"○",""))</f>
        <v>○</v>
      </c>
      <c r="C86" s="9" t="str">
        <f t="shared" si="46"/>
        <v/>
      </c>
      <c r="D86" s="9" t="str">
        <f t="shared" si="46"/>
        <v/>
      </c>
      <c r="E86" s="9" t="str">
        <f t="shared" si="46"/>
        <v/>
      </c>
      <c r="F86" s="9" t="str">
        <f t="shared" si="46"/>
        <v/>
      </c>
      <c r="G86" s="9" t="str">
        <f t="shared" si="46"/>
        <v/>
      </c>
      <c r="H86" s="9" t="str">
        <f t="shared" si="46"/>
        <v/>
      </c>
      <c r="I86" s="9" t="str">
        <f t="shared" si="46"/>
        <v>○</v>
      </c>
      <c r="J86" s="9" t="str">
        <f t="shared" si="46"/>
        <v/>
      </c>
      <c r="K86" s="9" t="str">
        <f t="shared" si="46"/>
        <v/>
      </c>
      <c r="L86" s="9" t="str">
        <f t="shared" si="46"/>
        <v/>
      </c>
      <c r="M86" s="9" t="str">
        <f t="shared" si="46"/>
        <v/>
      </c>
      <c r="N86" s="9" t="str">
        <f t="shared" si="46"/>
        <v/>
      </c>
      <c r="O86" s="9" t="str">
        <f t="shared" si="46"/>
        <v/>
      </c>
      <c r="P86" s="9" t="str">
        <f t="shared" si="46"/>
        <v/>
      </c>
      <c r="Q86" s="9" t="str">
        <f t="shared" si="46"/>
        <v>○</v>
      </c>
      <c r="R86" s="9" t="str">
        <f t="shared" si="46"/>
        <v/>
      </c>
      <c r="S86" s="9" t="str">
        <f t="shared" si="46"/>
        <v/>
      </c>
      <c r="T86" s="9" t="str">
        <f t="shared" si="46"/>
        <v/>
      </c>
      <c r="U86" s="9" t="str">
        <f t="shared" si="46"/>
        <v/>
      </c>
      <c r="V86" s="9" t="str">
        <f t="shared" si="46"/>
        <v/>
      </c>
      <c r="W86" s="9" t="str">
        <f t="shared" si="46"/>
        <v/>
      </c>
      <c r="X86" s="9" t="str">
        <f t="shared" si="46"/>
        <v/>
      </c>
      <c r="Y86" s="9" t="str">
        <f t="shared" si="46"/>
        <v>○</v>
      </c>
      <c r="Z86" s="9" t="str">
        <f t="shared" si="46"/>
        <v/>
      </c>
      <c r="AA86" s="9" t="str">
        <f t="shared" si="46"/>
        <v/>
      </c>
      <c r="AB86" s="9" t="str">
        <f t="shared" si="46"/>
        <v/>
      </c>
      <c r="AC86" s="9" t="str">
        <f t="shared" si="46"/>
        <v/>
      </c>
      <c r="AD86" s="9" t="str">
        <f t="shared" si="46"/>
        <v>○</v>
      </c>
      <c r="AE86" s="9" t="str">
        <f t="shared" si="46"/>
        <v>○</v>
      </c>
      <c r="AF86" s="9" t="str">
        <f t="shared" si="46"/>
        <v>○</v>
      </c>
      <c r="AG86"/>
    </row>
    <row r="87" spans="1:33" ht="68.25" customHeight="1" x14ac:dyDescent="0.15">
      <c r="A87" s="8" t="s">
        <v>3</v>
      </c>
      <c r="B87" s="11" t="s">
        <v>12</v>
      </c>
      <c r="C87" s="11"/>
      <c r="D87" s="11"/>
      <c r="E87" s="11"/>
      <c r="F87" s="11"/>
      <c r="G87" s="11"/>
      <c r="H87" s="11"/>
      <c r="I87" s="11" t="s">
        <v>12</v>
      </c>
      <c r="J87" s="11"/>
      <c r="K87" s="11"/>
      <c r="L87" s="11"/>
      <c r="M87" s="11"/>
      <c r="N87" s="11"/>
      <c r="O87" s="11"/>
      <c r="P87" s="11"/>
      <c r="Q87" s="11" t="s">
        <v>12</v>
      </c>
      <c r="R87" s="11"/>
      <c r="S87" s="11"/>
      <c r="T87" s="11"/>
      <c r="U87" s="11"/>
      <c r="V87" s="11"/>
      <c r="W87" s="11"/>
      <c r="X87" s="11"/>
      <c r="Y87" s="11" t="s">
        <v>12</v>
      </c>
      <c r="Z87" s="11"/>
      <c r="AA87" s="11"/>
      <c r="AB87" s="11"/>
      <c r="AC87" s="11"/>
      <c r="AD87" s="11" t="s">
        <v>16</v>
      </c>
      <c r="AE87" s="11" t="s">
        <v>16</v>
      </c>
      <c r="AF87" s="11" t="s">
        <v>16</v>
      </c>
      <c r="AG87"/>
    </row>
    <row r="88" spans="1:33" ht="14.25" thickBot="1" x14ac:dyDescent="0.2"/>
    <row r="89" spans="1:33" ht="14.25" hidden="1" thickBot="1" x14ac:dyDescent="0.2">
      <c r="A89" s="1">
        <f>A2+1</f>
        <v>2020</v>
      </c>
    </row>
    <row r="90" spans="1:33" ht="15.75" thickTop="1" thickBot="1" x14ac:dyDescent="0.2">
      <c r="A90" s="10">
        <v>1</v>
      </c>
      <c r="B90" s="4" t="s">
        <v>4</v>
      </c>
      <c r="D90" s="23" t="s">
        <v>6</v>
      </c>
      <c r="E90" s="24"/>
      <c r="F90" s="24"/>
      <c r="G90" s="25">
        <f>K90+O90</f>
        <v>12</v>
      </c>
      <c r="H90" s="26" t="s">
        <v>0</v>
      </c>
      <c r="I90" s="27" t="s">
        <v>7</v>
      </c>
      <c r="J90" s="24"/>
      <c r="K90" s="25">
        <f>COUNTIF(B95:AF95,1)</f>
        <v>4</v>
      </c>
      <c r="L90" s="26" t="s">
        <v>0</v>
      </c>
      <c r="M90" s="27" t="s">
        <v>9</v>
      </c>
      <c r="N90" s="28"/>
      <c r="O90" s="25">
        <f>COUNTIF(B95:AF95,2)</f>
        <v>8</v>
      </c>
      <c r="P90" s="29" t="s">
        <v>0</v>
      </c>
      <c r="R90" s="23" t="s">
        <v>8</v>
      </c>
      <c r="S90" s="24"/>
      <c r="T90" s="24">
        <f>X90+AB90</f>
        <v>19</v>
      </c>
      <c r="U90" s="25" t="s">
        <v>0</v>
      </c>
      <c r="V90" s="26" t="s">
        <v>10</v>
      </c>
      <c r="W90" s="27"/>
      <c r="X90" s="24">
        <f>COUNTIF(B95:AF95,3)</f>
        <v>18</v>
      </c>
      <c r="Y90" s="25" t="s">
        <v>0</v>
      </c>
      <c r="Z90" s="26" t="s">
        <v>11</v>
      </c>
      <c r="AA90" s="27"/>
      <c r="AB90" s="28">
        <f>COUNTIF(B95:AF95,4)</f>
        <v>1</v>
      </c>
      <c r="AC90" s="30" t="s">
        <v>0</v>
      </c>
      <c r="AD90" s="37"/>
      <c r="AE90" s="38"/>
      <c r="AF90" s="38"/>
    </row>
    <row r="91" spans="1:33" ht="20.25" customHeight="1" x14ac:dyDescent="0.15">
      <c r="A91" s="9" t="s">
        <v>0</v>
      </c>
      <c r="B91" s="9">
        <v>1</v>
      </c>
      <c r="C91" s="9">
        <v>2</v>
      </c>
      <c r="D91" s="9">
        <v>3</v>
      </c>
      <c r="E91" s="9">
        <v>4</v>
      </c>
      <c r="F91" s="9">
        <v>5</v>
      </c>
      <c r="G91" s="9">
        <v>6</v>
      </c>
      <c r="H91" s="9">
        <v>7</v>
      </c>
      <c r="I91" s="9">
        <v>8</v>
      </c>
      <c r="J91" s="9">
        <v>9</v>
      </c>
      <c r="K91" s="9">
        <v>10</v>
      </c>
      <c r="L91" s="9">
        <v>11</v>
      </c>
      <c r="M91" s="9">
        <v>12</v>
      </c>
      <c r="N91" s="9">
        <v>13</v>
      </c>
      <c r="O91" s="9">
        <v>14</v>
      </c>
      <c r="P91" s="9">
        <v>15</v>
      </c>
      <c r="Q91" s="9">
        <v>16</v>
      </c>
      <c r="R91" s="9">
        <v>17</v>
      </c>
      <c r="S91" s="9">
        <v>18</v>
      </c>
      <c r="T91" s="9">
        <v>19</v>
      </c>
      <c r="U91" s="9">
        <v>20</v>
      </c>
      <c r="V91" s="9">
        <v>21</v>
      </c>
      <c r="W91" s="9">
        <v>22</v>
      </c>
      <c r="X91" s="9">
        <v>23</v>
      </c>
      <c r="Y91" s="9">
        <v>24</v>
      </c>
      <c r="Z91" s="9">
        <v>25</v>
      </c>
      <c r="AA91" s="9">
        <v>26</v>
      </c>
      <c r="AB91" s="9">
        <v>27</v>
      </c>
      <c r="AC91" s="9">
        <v>28</v>
      </c>
      <c r="AD91" s="9">
        <v>29</v>
      </c>
      <c r="AE91" s="9">
        <v>30</v>
      </c>
      <c r="AF91" s="9">
        <v>31</v>
      </c>
      <c r="AG91"/>
    </row>
    <row r="92" spans="1:33" ht="15" hidden="1" customHeight="1" x14ac:dyDescent="0.15">
      <c r="B92" s="3">
        <f>DATE($A$89,$A90,B91)</f>
        <v>43831</v>
      </c>
      <c r="C92" s="3">
        <f t="shared" ref="C92:AE92" si="47">DATE($A$89,$A90,C91)</f>
        <v>43832</v>
      </c>
      <c r="D92" s="3">
        <f t="shared" si="47"/>
        <v>43833</v>
      </c>
      <c r="E92" s="3">
        <f t="shared" si="47"/>
        <v>43834</v>
      </c>
      <c r="F92" s="3">
        <f t="shared" si="47"/>
        <v>43835</v>
      </c>
      <c r="G92" s="3">
        <f t="shared" si="47"/>
        <v>43836</v>
      </c>
      <c r="H92" s="3">
        <f t="shared" si="47"/>
        <v>43837</v>
      </c>
      <c r="I92" s="3">
        <f t="shared" si="47"/>
        <v>43838</v>
      </c>
      <c r="J92" s="3">
        <f t="shared" si="47"/>
        <v>43839</v>
      </c>
      <c r="K92" s="3">
        <f t="shared" si="47"/>
        <v>43840</v>
      </c>
      <c r="L92" s="3">
        <f t="shared" si="47"/>
        <v>43841</v>
      </c>
      <c r="M92" s="3">
        <f t="shared" si="47"/>
        <v>43842</v>
      </c>
      <c r="N92" s="3">
        <f t="shared" si="47"/>
        <v>43843</v>
      </c>
      <c r="O92" s="3">
        <f t="shared" si="47"/>
        <v>43844</v>
      </c>
      <c r="P92" s="3">
        <f t="shared" si="47"/>
        <v>43845</v>
      </c>
      <c r="Q92" s="3">
        <f t="shared" si="47"/>
        <v>43846</v>
      </c>
      <c r="R92" s="3">
        <f t="shared" si="47"/>
        <v>43847</v>
      </c>
      <c r="S92" s="3">
        <f t="shared" si="47"/>
        <v>43848</v>
      </c>
      <c r="T92" s="3">
        <f t="shared" si="47"/>
        <v>43849</v>
      </c>
      <c r="U92" s="3">
        <f t="shared" si="47"/>
        <v>43850</v>
      </c>
      <c r="V92" s="3">
        <f t="shared" si="47"/>
        <v>43851</v>
      </c>
      <c r="W92" s="3">
        <f t="shared" si="47"/>
        <v>43852</v>
      </c>
      <c r="X92" s="3">
        <f t="shared" si="47"/>
        <v>43853</v>
      </c>
      <c r="Y92" s="3">
        <f t="shared" si="47"/>
        <v>43854</v>
      </c>
      <c r="Z92" s="3">
        <f t="shared" si="47"/>
        <v>43855</v>
      </c>
      <c r="AA92" s="3">
        <f t="shared" si="47"/>
        <v>43856</v>
      </c>
      <c r="AB92" s="3">
        <f t="shared" si="47"/>
        <v>43857</v>
      </c>
      <c r="AC92" s="3">
        <f t="shared" si="47"/>
        <v>43858</v>
      </c>
      <c r="AD92" s="3">
        <f t="shared" si="47"/>
        <v>43859</v>
      </c>
      <c r="AE92" s="3">
        <f t="shared" si="47"/>
        <v>43860</v>
      </c>
      <c r="AF92" s="3">
        <f t="shared" ref="AF92" si="48">DATE($A$2,$A90,AF91)</f>
        <v>43496</v>
      </c>
      <c r="AG92"/>
    </row>
    <row r="93" spans="1:33" ht="15" hidden="1" customHeight="1" x14ac:dyDescent="0.15">
      <c r="B93" s="1">
        <f>WEEKDAY(B92,2)</f>
        <v>3</v>
      </c>
      <c r="C93" s="1">
        <f t="shared" ref="C93:AF93" si="49">WEEKDAY(C92,2)</f>
        <v>4</v>
      </c>
      <c r="D93" s="1">
        <f t="shared" si="49"/>
        <v>5</v>
      </c>
      <c r="E93" s="1">
        <f t="shared" si="49"/>
        <v>6</v>
      </c>
      <c r="F93" s="1">
        <f t="shared" si="49"/>
        <v>7</v>
      </c>
      <c r="G93" s="1">
        <f t="shared" si="49"/>
        <v>1</v>
      </c>
      <c r="H93" s="1">
        <f t="shared" si="49"/>
        <v>2</v>
      </c>
      <c r="I93" s="1">
        <f t="shared" si="49"/>
        <v>3</v>
      </c>
      <c r="J93" s="1">
        <f t="shared" si="49"/>
        <v>4</v>
      </c>
      <c r="K93" s="1">
        <f t="shared" si="49"/>
        <v>5</v>
      </c>
      <c r="L93" s="1">
        <f t="shared" si="49"/>
        <v>6</v>
      </c>
      <c r="M93" s="1">
        <f t="shared" si="49"/>
        <v>7</v>
      </c>
      <c r="N93" s="1">
        <f t="shared" si="49"/>
        <v>1</v>
      </c>
      <c r="O93" s="1">
        <f t="shared" si="49"/>
        <v>2</v>
      </c>
      <c r="P93" s="1">
        <f t="shared" si="49"/>
        <v>3</v>
      </c>
      <c r="Q93" s="1">
        <f t="shared" si="49"/>
        <v>4</v>
      </c>
      <c r="R93" s="1">
        <f t="shared" si="49"/>
        <v>5</v>
      </c>
      <c r="S93" s="1">
        <f t="shared" si="49"/>
        <v>6</v>
      </c>
      <c r="T93" s="1">
        <f t="shared" si="49"/>
        <v>7</v>
      </c>
      <c r="U93" s="1">
        <f t="shared" si="49"/>
        <v>1</v>
      </c>
      <c r="V93" s="1">
        <f t="shared" si="49"/>
        <v>2</v>
      </c>
      <c r="W93" s="1">
        <f t="shared" si="49"/>
        <v>3</v>
      </c>
      <c r="X93" s="1">
        <f t="shared" si="49"/>
        <v>4</v>
      </c>
      <c r="Y93" s="1">
        <f t="shared" si="49"/>
        <v>5</v>
      </c>
      <c r="Z93" s="1">
        <f t="shared" si="49"/>
        <v>6</v>
      </c>
      <c r="AA93" s="1">
        <f t="shared" si="49"/>
        <v>7</v>
      </c>
      <c r="AB93" s="1">
        <f t="shared" si="49"/>
        <v>1</v>
      </c>
      <c r="AC93" s="1">
        <f t="shared" si="49"/>
        <v>2</v>
      </c>
      <c r="AD93" s="1">
        <f t="shared" si="49"/>
        <v>3</v>
      </c>
      <c r="AE93" s="1">
        <f t="shared" si="49"/>
        <v>4</v>
      </c>
      <c r="AF93" s="1">
        <f t="shared" si="49"/>
        <v>4</v>
      </c>
      <c r="AG93"/>
    </row>
    <row r="94" spans="1:33" ht="22.5" customHeight="1" x14ac:dyDescent="0.15">
      <c r="A94" s="7" t="s">
        <v>1</v>
      </c>
      <c r="B94" s="9" t="str">
        <f>CHOOSE(WEEKDAY(B92),"日","月","火","水","木","金","土")</f>
        <v>水</v>
      </c>
      <c r="C94" s="9" t="str">
        <f>CHOOSE(WEEKDAY(C92),"日","月","火","水","木","金","土")</f>
        <v>木</v>
      </c>
      <c r="D94" s="9" t="str">
        <f t="shared" ref="D94:AF94" si="50">CHOOSE(WEEKDAY(D92),"日","月","火","水","木","金","土")</f>
        <v>金</v>
      </c>
      <c r="E94" s="9" t="str">
        <f t="shared" si="50"/>
        <v>土</v>
      </c>
      <c r="F94" s="9" t="str">
        <f t="shared" si="50"/>
        <v>日</v>
      </c>
      <c r="G94" s="9" t="str">
        <f t="shared" si="50"/>
        <v>月</v>
      </c>
      <c r="H94" s="9" t="str">
        <f t="shared" si="50"/>
        <v>火</v>
      </c>
      <c r="I94" s="9" t="str">
        <f t="shared" si="50"/>
        <v>水</v>
      </c>
      <c r="J94" s="9" t="str">
        <f t="shared" si="50"/>
        <v>木</v>
      </c>
      <c r="K94" s="9" t="str">
        <f t="shared" si="50"/>
        <v>金</v>
      </c>
      <c r="L94" s="9" t="str">
        <f t="shared" si="50"/>
        <v>土</v>
      </c>
      <c r="M94" s="9" t="str">
        <f t="shared" si="50"/>
        <v>日</v>
      </c>
      <c r="N94" s="9" t="str">
        <f t="shared" si="50"/>
        <v>月</v>
      </c>
      <c r="O94" s="9" t="str">
        <f t="shared" si="50"/>
        <v>火</v>
      </c>
      <c r="P94" s="9" t="str">
        <f t="shared" si="50"/>
        <v>水</v>
      </c>
      <c r="Q94" s="9" t="str">
        <f t="shared" si="50"/>
        <v>木</v>
      </c>
      <c r="R94" s="9" t="str">
        <f t="shared" si="50"/>
        <v>金</v>
      </c>
      <c r="S94" s="9" t="str">
        <f t="shared" si="50"/>
        <v>土</v>
      </c>
      <c r="T94" s="9" t="str">
        <f t="shared" si="50"/>
        <v>日</v>
      </c>
      <c r="U94" s="9" t="str">
        <f t="shared" si="50"/>
        <v>月</v>
      </c>
      <c r="V94" s="9" t="str">
        <f t="shared" si="50"/>
        <v>火</v>
      </c>
      <c r="W94" s="9" t="str">
        <f t="shared" si="50"/>
        <v>水</v>
      </c>
      <c r="X94" s="9" t="str">
        <f t="shared" si="50"/>
        <v>木</v>
      </c>
      <c r="Y94" s="9" t="str">
        <f t="shared" si="50"/>
        <v>金</v>
      </c>
      <c r="Z94" s="9" t="str">
        <f t="shared" si="50"/>
        <v>土</v>
      </c>
      <c r="AA94" s="9" t="str">
        <f t="shared" si="50"/>
        <v>日</v>
      </c>
      <c r="AB94" s="9" t="str">
        <f t="shared" si="50"/>
        <v>月</v>
      </c>
      <c r="AC94" s="9" t="str">
        <f t="shared" si="50"/>
        <v>火</v>
      </c>
      <c r="AD94" s="9" t="str">
        <f t="shared" si="50"/>
        <v>水</v>
      </c>
      <c r="AE94" s="9" t="str">
        <f t="shared" si="50"/>
        <v>木</v>
      </c>
      <c r="AF94" s="9" t="str">
        <f t="shared" si="50"/>
        <v>木</v>
      </c>
      <c r="AG94"/>
    </row>
    <row r="95" spans="1:33" ht="27" customHeight="1" x14ac:dyDescent="0.15">
      <c r="A95" s="8" t="s">
        <v>2</v>
      </c>
      <c r="B95" s="9">
        <v>2</v>
      </c>
      <c r="C95" s="9">
        <v>2</v>
      </c>
      <c r="D95" s="9">
        <v>2</v>
      </c>
      <c r="E95" s="9">
        <v>4</v>
      </c>
      <c r="F95" s="9">
        <v>2</v>
      </c>
      <c r="G95" s="9">
        <v>2</v>
      </c>
      <c r="H95" s="9">
        <v>3</v>
      </c>
      <c r="I95" s="9">
        <v>3</v>
      </c>
      <c r="J95" s="9">
        <v>3</v>
      </c>
      <c r="K95" s="9">
        <v>3</v>
      </c>
      <c r="L95" s="9">
        <v>3</v>
      </c>
      <c r="M95" s="9">
        <v>1</v>
      </c>
      <c r="N95" s="9">
        <v>2</v>
      </c>
      <c r="O95" s="9">
        <v>1</v>
      </c>
      <c r="P95" s="9">
        <v>3</v>
      </c>
      <c r="Q95" s="9">
        <v>3</v>
      </c>
      <c r="R95" s="9">
        <v>3</v>
      </c>
      <c r="S95" s="9">
        <v>3</v>
      </c>
      <c r="T95" s="9">
        <v>1</v>
      </c>
      <c r="U95" s="9">
        <v>2</v>
      </c>
      <c r="V95" s="9">
        <v>3</v>
      </c>
      <c r="W95" s="9">
        <v>3</v>
      </c>
      <c r="X95" s="9">
        <v>3</v>
      </c>
      <c r="Y95" s="9">
        <v>3</v>
      </c>
      <c r="Z95" s="9">
        <v>3</v>
      </c>
      <c r="AA95" s="9">
        <v>1</v>
      </c>
      <c r="AB95" s="9">
        <v>2</v>
      </c>
      <c r="AC95" s="9">
        <v>3</v>
      </c>
      <c r="AD95" s="9">
        <v>3</v>
      </c>
      <c r="AE95" s="9">
        <v>3</v>
      </c>
      <c r="AF95" s="9">
        <v>3</v>
      </c>
      <c r="AG95"/>
    </row>
    <row r="96" spans="1:33" ht="27" customHeight="1" x14ac:dyDescent="0.15">
      <c r="A96" s="8" t="s">
        <v>28</v>
      </c>
      <c r="B96" s="9" t="str">
        <f t="shared" ref="B96:AF96" si="51">IF(B95=4,"○",IF(B95=2,"○",""))</f>
        <v>○</v>
      </c>
      <c r="C96" s="9" t="str">
        <f t="shared" si="51"/>
        <v>○</v>
      </c>
      <c r="D96" s="9" t="str">
        <f t="shared" si="51"/>
        <v>○</v>
      </c>
      <c r="E96" s="9" t="str">
        <f t="shared" si="51"/>
        <v>○</v>
      </c>
      <c r="F96" s="9" t="str">
        <f t="shared" si="51"/>
        <v>○</v>
      </c>
      <c r="G96" s="9" t="str">
        <f t="shared" si="51"/>
        <v>○</v>
      </c>
      <c r="H96" s="9" t="str">
        <f t="shared" si="51"/>
        <v/>
      </c>
      <c r="I96" s="9" t="str">
        <f t="shared" si="51"/>
        <v/>
      </c>
      <c r="J96" s="9" t="str">
        <f t="shared" si="51"/>
        <v/>
      </c>
      <c r="K96" s="9" t="str">
        <f t="shared" si="51"/>
        <v/>
      </c>
      <c r="L96" s="9" t="str">
        <f t="shared" si="51"/>
        <v/>
      </c>
      <c r="M96" s="9" t="str">
        <f t="shared" si="51"/>
        <v/>
      </c>
      <c r="N96" s="9" t="str">
        <f t="shared" si="51"/>
        <v>○</v>
      </c>
      <c r="O96" s="9" t="str">
        <f t="shared" si="51"/>
        <v/>
      </c>
      <c r="P96" s="9" t="str">
        <f t="shared" si="51"/>
        <v/>
      </c>
      <c r="Q96" s="9" t="str">
        <f t="shared" si="51"/>
        <v/>
      </c>
      <c r="R96" s="9" t="str">
        <f t="shared" si="51"/>
        <v/>
      </c>
      <c r="S96" s="9" t="str">
        <f t="shared" si="51"/>
        <v/>
      </c>
      <c r="T96" s="9" t="str">
        <f t="shared" si="51"/>
        <v/>
      </c>
      <c r="U96" s="9" t="str">
        <f t="shared" si="51"/>
        <v>○</v>
      </c>
      <c r="V96" s="9" t="str">
        <f t="shared" si="51"/>
        <v/>
      </c>
      <c r="W96" s="9" t="str">
        <f t="shared" si="51"/>
        <v/>
      </c>
      <c r="X96" s="9" t="str">
        <f t="shared" si="51"/>
        <v/>
      </c>
      <c r="Y96" s="9" t="str">
        <f t="shared" si="51"/>
        <v/>
      </c>
      <c r="Z96" s="9" t="str">
        <f t="shared" si="51"/>
        <v/>
      </c>
      <c r="AA96" s="9" t="str">
        <f t="shared" si="51"/>
        <v/>
      </c>
      <c r="AB96" s="9" t="str">
        <f t="shared" si="51"/>
        <v>○</v>
      </c>
      <c r="AC96" s="9" t="str">
        <f t="shared" si="51"/>
        <v/>
      </c>
      <c r="AD96" s="9" t="str">
        <f t="shared" si="51"/>
        <v/>
      </c>
      <c r="AE96" s="9" t="str">
        <f t="shared" si="51"/>
        <v/>
      </c>
      <c r="AF96" s="9" t="str">
        <f t="shared" si="51"/>
        <v/>
      </c>
      <c r="AG96"/>
    </row>
    <row r="97" spans="1:33" ht="68.25" customHeight="1" x14ac:dyDescent="0.15">
      <c r="A97" s="8" t="s">
        <v>3</v>
      </c>
      <c r="B97" s="11" t="s">
        <v>21</v>
      </c>
      <c r="C97" s="11" t="s">
        <v>16</v>
      </c>
      <c r="D97" s="11" t="s">
        <v>16</v>
      </c>
      <c r="E97" s="11"/>
      <c r="F97" s="11" t="s">
        <v>12</v>
      </c>
      <c r="G97" s="11" t="s">
        <v>12</v>
      </c>
      <c r="H97" s="11"/>
      <c r="I97" s="11"/>
      <c r="J97" s="11"/>
      <c r="K97" s="11"/>
      <c r="L97" s="11"/>
      <c r="M97" s="11"/>
      <c r="N97" s="11" t="s">
        <v>12</v>
      </c>
      <c r="O97" s="11"/>
      <c r="P97" s="11"/>
      <c r="Q97" s="11"/>
      <c r="R97" s="11"/>
      <c r="S97" s="11"/>
      <c r="T97" s="11"/>
      <c r="U97" s="11" t="s">
        <v>12</v>
      </c>
      <c r="V97" s="11"/>
      <c r="W97" s="11"/>
      <c r="X97" s="11"/>
      <c r="Y97" s="11"/>
      <c r="Z97" s="11"/>
      <c r="AA97" s="11"/>
      <c r="AB97" s="11" t="s">
        <v>12</v>
      </c>
      <c r="AC97" s="11"/>
      <c r="AD97" s="11"/>
      <c r="AE97" s="11"/>
      <c r="AF97" s="11"/>
      <c r="AG97"/>
    </row>
    <row r="98" spans="1:33" ht="14.25" thickBot="1" x14ac:dyDescent="0.2"/>
    <row r="99" spans="1:33" ht="15.75" thickTop="1" thickBot="1" x14ac:dyDescent="0.2">
      <c r="A99" s="10">
        <v>2</v>
      </c>
      <c r="B99" s="4" t="s">
        <v>4</v>
      </c>
      <c r="D99" s="23" t="s">
        <v>6</v>
      </c>
      <c r="E99" s="24"/>
      <c r="F99" s="24"/>
      <c r="G99" s="25">
        <f>K99+O99</f>
        <v>9</v>
      </c>
      <c r="H99" s="26" t="s">
        <v>0</v>
      </c>
      <c r="I99" s="27" t="s">
        <v>7</v>
      </c>
      <c r="J99" s="24"/>
      <c r="K99" s="25">
        <f>COUNTIF(B104:AD104,1)</f>
        <v>5</v>
      </c>
      <c r="L99" s="26" t="s">
        <v>0</v>
      </c>
      <c r="M99" s="27" t="s">
        <v>9</v>
      </c>
      <c r="N99" s="28"/>
      <c r="O99" s="25">
        <f>COUNTIF(B104:AD104,2)</f>
        <v>4</v>
      </c>
      <c r="P99" s="29" t="s">
        <v>0</v>
      </c>
      <c r="R99" s="23" t="s">
        <v>8</v>
      </c>
      <c r="S99" s="24"/>
      <c r="T99" s="24">
        <f>X99+AB99</f>
        <v>19</v>
      </c>
      <c r="U99" s="25" t="s">
        <v>0</v>
      </c>
      <c r="V99" s="26" t="s">
        <v>10</v>
      </c>
      <c r="W99" s="27"/>
      <c r="X99" s="24">
        <f>COUNTIF(B104:AD104,3)</f>
        <v>19</v>
      </c>
      <c r="Y99" s="25" t="s">
        <v>0</v>
      </c>
      <c r="Z99" s="26" t="s">
        <v>11</v>
      </c>
      <c r="AA99" s="27"/>
      <c r="AB99" s="28">
        <f>COUNTIF(B104:AD104,4)</f>
        <v>0</v>
      </c>
      <c r="AC99" s="30" t="s">
        <v>0</v>
      </c>
    </row>
    <row r="100" spans="1:33" ht="20.25" customHeight="1" x14ac:dyDescent="0.15">
      <c r="A100" s="9" t="s">
        <v>0</v>
      </c>
      <c r="B100" s="9">
        <v>1</v>
      </c>
      <c r="C100" s="7">
        <v>2</v>
      </c>
      <c r="D100" s="7">
        <v>3</v>
      </c>
      <c r="E100" s="7">
        <v>4</v>
      </c>
      <c r="F100" s="7">
        <v>5</v>
      </c>
      <c r="G100" s="7">
        <v>6</v>
      </c>
      <c r="H100" s="7">
        <v>7</v>
      </c>
      <c r="I100" s="7">
        <v>8</v>
      </c>
      <c r="J100" s="7">
        <v>9</v>
      </c>
      <c r="K100" s="7">
        <v>10</v>
      </c>
      <c r="L100" s="7">
        <v>11</v>
      </c>
      <c r="M100" s="7">
        <v>12</v>
      </c>
      <c r="N100" s="7">
        <v>13</v>
      </c>
      <c r="O100" s="7">
        <v>14</v>
      </c>
      <c r="P100" s="7">
        <v>15</v>
      </c>
      <c r="Q100" s="7">
        <v>16</v>
      </c>
      <c r="R100" s="7">
        <v>17</v>
      </c>
      <c r="S100" s="7">
        <v>18</v>
      </c>
      <c r="T100" s="7">
        <v>19</v>
      </c>
      <c r="U100" s="7">
        <v>20</v>
      </c>
      <c r="V100" s="7">
        <v>21</v>
      </c>
      <c r="W100" s="7">
        <v>22</v>
      </c>
      <c r="X100" s="7">
        <v>23</v>
      </c>
      <c r="Y100" s="7">
        <v>24</v>
      </c>
      <c r="Z100" s="7">
        <v>25</v>
      </c>
      <c r="AA100" s="7">
        <v>26</v>
      </c>
      <c r="AB100" s="7">
        <v>27</v>
      </c>
      <c r="AC100" s="7">
        <v>28</v>
      </c>
      <c r="AD100" s="7">
        <v>29</v>
      </c>
      <c r="AE100"/>
      <c r="AF100"/>
      <c r="AG100"/>
    </row>
    <row r="101" spans="1:33" ht="15" hidden="1" customHeight="1" x14ac:dyDescent="0.15">
      <c r="B101" s="3">
        <f>DATE($A$89,$A99,B100)</f>
        <v>43862</v>
      </c>
      <c r="C101" s="3">
        <f t="shared" ref="C101:AC101" si="52">DATE($A$89,$A99,C100)</f>
        <v>43863</v>
      </c>
      <c r="D101" s="3">
        <f t="shared" si="52"/>
        <v>43864</v>
      </c>
      <c r="E101" s="3">
        <f t="shared" si="52"/>
        <v>43865</v>
      </c>
      <c r="F101" s="3">
        <f t="shared" si="52"/>
        <v>43866</v>
      </c>
      <c r="G101" s="3">
        <f t="shared" si="52"/>
        <v>43867</v>
      </c>
      <c r="H101" s="3">
        <f t="shared" si="52"/>
        <v>43868</v>
      </c>
      <c r="I101" s="3">
        <f t="shared" si="52"/>
        <v>43869</v>
      </c>
      <c r="J101" s="3">
        <f t="shared" si="52"/>
        <v>43870</v>
      </c>
      <c r="K101" s="3">
        <f t="shared" si="52"/>
        <v>43871</v>
      </c>
      <c r="L101" s="3">
        <f t="shared" si="52"/>
        <v>43872</v>
      </c>
      <c r="M101" s="3">
        <f t="shared" si="52"/>
        <v>43873</v>
      </c>
      <c r="N101" s="3">
        <f t="shared" si="52"/>
        <v>43874</v>
      </c>
      <c r="O101" s="3">
        <f t="shared" si="52"/>
        <v>43875</v>
      </c>
      <c r="P101" s="3">
        <f t="shared" si="52"/>
        <v>43876</v>
      </c>
      <c r="Q101" s="3">
        <f t="shared" si="52"/>
        <v>43877</v>
      </c>
      <c r="R101" s="3">
        <f t="shared" si="52"/>
        <v>43878</v>
      </c>
      <c r="S101" s="3">
        <f t="shared" si="52"/>
        <v>43879</v>
      </c>
      <c r="T101" s="3">
        <f t="shared" si="52"/>
        <v>43880</v>
      </c>
      <c r="U101" s="3">
        <f t="shared" si="52"/>
        <v>43881</v>
      </c>
      <c r="V101" s="3">
        <f t="shared" si="52"/>
        <v>43882</v>
      </c>
      <c r="W101" s="3">
        <f t="shared" si="52"/>
        <v>43883</v>
      </c>
      <c r="X101" s="3">
        <f t="shared" si="52"/>
        <v>43884</v>
      </c>
      <c r="Y101" s="3">
        <f t="shared" si="52"/>
        <v>43885</v>
      </c>
      <c r="Z101" s="3">
        <f t="shared" si="52"/>
        <v>43886</v>
      </c>
      <c r="AA101" s="3">
        <f t="shared" si="52"/>
        <v>43887</v>
      </c>
      <c r="AB101" s="3">
        <f t="shared" si="52"/>
        <v>43888</v>
      </c>
      <c r="AC101" s="3">
        <f t="shared" si="52"/>
        <v>43889</v>
      </c>
      <c r="AD101" s="3"/>
      <c r="AE101"/>
      <c r="AF101"/>
      <c r="AG101"/>
    </row>
    <row r="102" spans="1:33" ht="15" hidden="1" customHeight="1" x14ac:dyDescent="0.15">
      <c r="B102" s="1">
        <f>WEEKDAY(B101,2)</f>
        <v>6</v>
      </c>
      <c r="C102" s="1">
        <f t="shared" ref="C102:AC102" si="53">WEEKDAY(C101,2)</f>
        <v>7</v>
      </c>
      <c r="D102" s="1">
        <f t="shared" si="53"/>
        <v>1</v>
      </c>
      <c r="E102" s="1">
        <f t="shared" si="53"/>
        <v>2</v>
      </c>
      <c r="F102" s="1">
        <f t="shared" si="53"/>
        <v>3</v>
      </c>
      <c r="G102" s="1">
        <f t="shared" si="53"/>
        <v>4</v>
      </c>
      <c r="H102" s="1">
        <f t="shared" si="53"/>
        <v>5</v>
      </c>
      <c r="I102" s="1">
        <f t="shared" si="53"/>
        <v>6</v>
      </c>
      <c r="J102" s="1">
        <f t="shared" si="53"/>
        <v>7</v>
      </c>
      <c r="K102" s="1">
        <f t="shared" si="53"/>
        <v>1</v>
      </c>
      <c r="L102" s="1">
        <f t="shared" si="53"/>
        <v>2</v>
      </c>
      <c r="M102" s="1">
        <f t="shared" si="53"/>
        <v>3</v>
      </c>
      <c r="N102" s="1">
        <f t="shared" si="53"/>
        <v>4</v>
      </c>
      <c r="O102" s="1">
        <f t="shared" si="53"/>
        <v>5</v>
      </c>
      <c r="P102" s="1">
        <f t="shared" si="53"/>
        <v>6</v>
      </c>
      <c r="Q102" s="1">
        <f t="shared" si="53"/>
        <v>7</v>
      </c>
      <c r="R102" s="1">
        <f t="shared" si="53"/>
        <v>1</v>
      </c>
      <c r="S102" s="1">
        <f t="shared" si="53"/>
        <v>2</v>
      </c>
      <c r="T102" s="1">
        <f t="shared" si="53"/>
        <v>3</v>
      </c>
      <c r="U102" s="1">
        <f t="shared" si="53"/>
        <v>4</v>
      </c>
      <c r="V102" s="1">
        <f t="shared" si="53"/>
        <v>5</v>
      </c>
      <c r="W102" s="1">
        <f t="shared" si="53"/>
        <v>6</v>
      </c>
      <c r="X102" s="1">
        <f t="shared" si="53"/>
        <v>7</v>
      </c>
      <c r="Y102" s="1">
        <f t="shared" si="53"/>
        <v>1</v>
      </c>
      <c r="Z102" s="1">
        <f t="shared" si="53"/>
        <v>2</v>
      </c>
      <c r="AA102" s="1">
        <f t="shared" si="53"/>
        <v>3</v>
      </c>
      <c r="AB102" s="1">
        <f t="shared" si="53"/>
        <v>4</v>
      </c>
      <c r="AC102" s="1">
        <f t="shared" si="53"/>
        <v>5</v>
      </c>
      <c r="AE102"/>
      <c r="AF102"/>
      <c r="AG102"/>
    </row>
    <row r="103" spans="1:33" ht="22.5" customHeight="1" x14ac:dyDescent="0.15">
      <c r="A103" s="7" t="s">
        <v>1</v>
      </c>
      <c r="B103" s="9" t="str">
        <f>CHOOSE(WEEKDAY(B101),"日","月","火","水","木","金","土")</f>
        <v>土</v>
      </c>
      <c r="C103" s="9" t="str">
        <f>CHOOSE(WEEKDAY(C101),"日","月","火","水","木","金","土")</f>
        <v>日</v>
      </c>
      <c r="D103" s="9" t="str">
        <f t="shared" ref="D103:AD103" si="54">CHOOSE(WEEKDAY(D101),"日","月","火","水","木","金","土")</f>
        <v>月</v>
      </c>
      <c r="E103" s="9" t="str">
        <f t="shared" si="54"/>
        <v>火</v>
      </c>
      <c r="F103" s="9" t="str">
        <f t="shared" si="54"/>
        <v>水</v>
      </c>
      <c r="G103" s="9" t="str">
        <f t="shared" si="54"/>
        <v>木</v>
      </c>
      <c r="H103" s="9" t="str">
        <f t="shared" si="54"/>
        <v>金</v>
      </c>
      <c r="I103" s="9" t="str">
        <f t="shared" si="54"/>
        <v>土</v>
      </c>
      <c r="J103" s="9" t="str">
        <f t="shared" si="54"/>
        <v>日</v>
      </c>
      <c r="K103" s="9" t="str">
        <f t="shared" si="54"/>
        <v>月</v>
      </c>
      <c r="L103" s="9" t="str">
        <f t="shared" si="54"/>
        <v>火</v>
      </c>
      <c r="M103" s="9" t="str">
        <f t="shared" si="54"/>
        <v>水</v>
      </c>
      <c r="N103" s="9" t="str">
        <f t="shared" si="54"/>
        <v>木</v>
      </c>
      <c r="O103" s="9" t="str">
        <f t="shared" si="54"/>
        <v>金</v>
      </c>
      <c r="P103" s="9" t="str">
        <f t="shared" si="54"/>
        <v>土</v>
      </c>
      <c r="Q103" s="9" t="str">
        <f t="shared" si="54"/>
        <v>日</v>
      </c>
      <c r="R103" s="9" t="str">
        <f t="shared" si="54"/>
        <v>月</v>
      </c>
      <c r="S103" s="9" t="str">
        <f t="shared" si="54"/>
        <v>火</v>
      </c>
      <c r="T103" s="9" t="str">
        <f t="shared" si="54"/>
        <v>水</v>
      </c>
      <c r="U103" s="9" t="str">
        <f t="shared" si="54"/>
        <v>木</v>
      </c>
      <c r="V103" s="9" t="str">
        <f t="shared" si="54"/>
        <v>金</v>
      </c>
      <c r="W103" s="9" t="str">
        <f t="shared" si="54"/>
        <v>土</v>
      </c>
      <c r="X103" s="9" t="str">
        <f t="shared" si="54"/>
        <v>日</v>
      </c>
      <c r="Y103" s="9" t="str">
        <f t="shared" si="54"/>
        <v>月</v>
      </c>
      <c r="Z103" s="9" t="str">
        <f t="shared" si="54"/>
        <v>火</v>
      </c>
      <c r="AA103" s="9" t="str">
        <f t="shared" si="54"/>
        <v>水</v>
      </c>
      <c r="AB103" s="9" t="str">
        <f t="shared" si="54"/>
        <v>木</v>
      </c>
      <c r="AC103" s="9" t="str">
        <f t="shared" si="54"/>
        <v>金</v>
      </c>
      <c r="AD103" s="9" t="str">
        <f t="shared" si="54"/>
        <v>土</v>
      </c>
      <c r="AE103"/>
      <c r="AF103"/>
      <c r="AG103"/>
    </row>
    <row r="104" spans="1:33" ht="27" customHeight="1" x14ac:dyDescent="0.15">
      <c r="A104" s="8" t="s">
        <v>2</v>
      </c>
      <c r="B104" s="9">
        <v>3</v>
      </c>
      <c r="C104" s="9">
        <v>1</v>
      </c>
      <c r="D104" s="9">
        <v>2</v>
      </c>
      <c r="E104" s="9">
        <v>3</v>
      </c>
      <c r="F104" s="9">
        <v>3</v>
      </c>
      <c r="G104" s="9">
        <v>3</v>
      </c>
      <c r="H104" s="9">
        <v>3</v>
      </c>
      <c r="I104" s="9">
        <v>3</v>
      </c>
      <c r="J104" s="9">
        <v>1</v>
      </c>
      <c r="K104" s="9">
        <v>1</v>
      </c>
      <c r="L104" s="9">
        <v>2</v>
      </c>
      <c r="M104" s="9">
        <v>3</v>
      </c>
      <c r="N104" s="9">
        <v>3</v>
      </c>
      <c r="O104" s="9">
        <v>3</v>
      </c>
      <c r="P104" s="9">
        <v>3</v>
      </c>
      <c r="Q104" s="9">
        <v>2</v>
      </c>
      <c r="R104" s="9">
        <v>2</v>
      </c>
      <c r="S104" s="9">
        <v>3</v>
      </c>
      <c r="T104" s="9">
        <v>3</v>
      </c>
      <c r="U104" s="9">
        <v>3</v>
      </c>
      <c r="V104" s="9">
        <v>3</v>
      </c>
      <c r="W104" s="9">
        <v>3</v>
      </c>
      <c r="X104" s="9">
        <v>1</v>
      </c>
      <c r="Y104" s="9">
        <v>1</v>
      </c>
      <c r="Z104" s="9">
        <v>3</v>
      </c>
      <c r="AA104" s="9">
        <v>3</v>
      </c>
      <c r="AB104" s="9">
        <v>3</v>
      </c>
      <c r="AC104" s="9">
        <v>3</v>
      </c>
      <c r="AD104" s="9"/>
      <c r="AE104"/>
      <c r="AF104"/>
      <c r="AG104"/>
    </row>
    <row r="105" spans="1:33" ht="27" customHeight="1" x14ac:dyDescent="0.15">
      <c r="A105" s="8" t="s">
        <v>28</v>
      </c>
      <c r="B105" s="9" t="str">
        <f t="shared" ref="B105:AD105" si="55">IF(B104=4,"○",IF(B104=2,"○",""))</f>
        <v/>
      </c>
      <c r="C105" s="9" t="str">
        <f t="shared" si="55"/>
        <v/>
      </c>
      <c r="D105" s="9" t="str">
        <f t="shared" si="55"/>
        <v>○</v>
      </c>
      <c r="E105" s="9" t="str">
        <f t="shared" si="55"/>
        <v/>
      </c>
      <c r="F105" s="9" t="str">
        <f t="shared" si="55"/>
        <v/>
      </c>
      <c r="G105" s="9" t="str">
        <f t="shared" si="55"/>
        <v/>
      </c>
      <c r="H105" s="9" t="str">
        <f t="shared" si="55"/>
        <v/>
      </c>
      <c r="I105" s="9" t="str">
        <f t="shared" si="55"/>
        <v/>
      </c>
      <c r="J105" s="9" t="str">
        <f t="shared" si="55"/>
        <v/>
      </c>
      <c r="K105" s="9" t="str">
        <f t="shared" si="55"/>
        <v/>
      </c>
      <c r="L105" s="9" t="str">
        <f t="shared" si="55"/>
        <v>○</v>
      </c>
      <c r="M105" s="9" t="str">
        <f t="shared" si="55"/>
        <v/>
      </c>
      <c r="N105" s="9" t="str">
        <f t="shared" si="55"/>
        <v/>
      </c>
      <c r="O105" s="9" t="str">
        <f t="shared" si="55"/>
        <v/>
      </c>
      <c r="P105" s="9" t="str">
        <f t="shared" si="55"/>
        <v/>
      </c>
      <c r="Q105" s="9" t="str">
        <f t="shared" si="55"/>
        <v>○</v>
      </c>
      <c r="R105" s="9" t="str">
        <f t="shared" si="55"/>
        <v>○</v>
      </c>
      <c r="S105" s="9" t="str">
        <f t="shared" si="55"/>
        <v/>
      </c>
      <c r="T105" s="9" t="str">
        <f t="shared" si="55"/>
        <v/>
      </c>
      <c r="U105" s="9" t="str">
        <f t="shared" si="55"/>
        <v/>
      </c>
      <c r="V105" s="9" t="str">
        <f t="shared" si="55"/>
        <v/>
      </c>
      <c r="W105" s="9" t="str">
        <f t="shared" si="55"/>
        <v/>
      </c>
      <c r="X105" s="9" t="str">
        <f t="shared" si="55"/>
        <v/>
      </c>
      <c r="Y105" s="9" t="str">
        <f t="shared" si="55"/>
        <v/>
      </c>
      <c r="Z105" s="9" t="str">
        <f t="shared" si="55"/>
        <v/>
      </c>
      <c r="AA105" s="9" t="str">
        <f t="shared" si="55"/>
        <v/>
      </c>
      <c r="AB105" s="9" t="str">
        <f t="shared" si="55"/>
        <v/>
      </c>
      <c r="AC105" s="9" t="str">
        <f t="shared" si="55"/>
        <v/>
      </c>
      <c r="AD105" s="9" t="str">
        <f t="shared" si="55"/>
        <v/>
      </c>
      <c r="AE105"/>
      <c r="AF105"/>
      <c r="AG105"/>
    </row>
    <row r="106" spans="1:33" ht="68.25" customHeight="1" x14ac:dyDescent="0.15">
      <c r="A106" s="8" t="s">
        <v>3</v>
      </c>
      <c r="B106" s="11"/>
      <c r="C106" s="11"/>
      <c r="D106" s="11" t="s">
        <v>12</v>
      </c>
      <c r="E106" s="11"/>
      <c r="F106" s="11"/>
      <c r="G106" s="11"/>
      <c r="H106" s="11"/>
      <c r="I106" s="11"/>
      <c r="J106" s="11"/>
      <c r="K106" s="11"/>
      <c r="L106" s="11" t="s">
        <v>12</v>
      </c>
      <c r="M106" s="11"/>
      <c r="N106" s="11"/>
      <c r="O106" s="11"/>
      <c r="P106" s="11"/>
      <c r="Q106" s="11" t="s">
        <v>12</v>
      </c>
      <c r="R106" s="11" t="s">
        <v>12</v>
      </c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/>
      <c r="AF106"/>
      <c r="AG106"/>
    </row>
    <row r="107" spans="1:33" ht="14.25" thickBot="1" x14ac:dyDescent="0.2"/>
    <row r="108" spans="1:33" ht="15.75" thickTop="1" thickBot="1" x14ac:dyDescent="0.2">
      <c r="A108" s="10">
        <v>3</v>
      </c>
      <c r="B108" s="4" t="s">
        <v>4</v>
      </c>
      <c r="D108" s="23" t="s">
        <v>6</v>
      </c>
      <c r="E108" s="24"/>
      <c r="F108" s="24"/>
      <c r="G108" s="25">
        <f>K108+O108</f>
        <v>11</v>
      </c>
      <c r="H108" s="26" t="s">
        <v>0</v>
      </c>
      <c r="I108" s="27" t="s">
        <v>7</v>
      </c>
      <c r="J108" s="24"/>
      <c r="K108" s="25">
        <f>COUNTIF(B113:AE113,1)</f>
        <v>6</v>
      </c>
      <c r="L108" s="26" t="s">
        <v>0</v>
      </c>
      <c r="M108" s="27" t="s">
        <v>9</v>
      </c>
      <c r="N108" s="28"/>
      <c r="O108" s="25">
        <f>COUNTIF(B113:AF113,2)</f>
        <v>5</v>
      </c>
      <c r="P108" s="29" t="s">
        <v>0</v>
      </c>
      <c r="R108" s="23" t="s">
        <v>8</v>
      </c>
      <c r="S108" s="24"/>
      <c r="T108" s="24">
        <f>X108+AB108</f>
        <v>20</v>
      </c>
      <c r="U108" s="25" t="s">
        <v>0</v>
      </c>
      <c r="V108" s="26" t="s">
        <v>10</v>
      </c>
      <c r="W108" s="27"/>
      <c r="X108" s="24">
        <f>COUNTIF(B113:AF113,3)</f>
        <v>20</v>
      </c>
      <c r="Y108" s="25" t="s">
        <v>0</v>
      </c>
      <c r="Z108" s="26" t="s">
        <v>11</v>
      </c>
      <c r="AA108" s="27"/>
      <c r="AB108" s="28">
        <f>COUNTIF(B113:AF113,4)</f>
        <v>0</v>
      </c>
      <c r="AC108" s="30" t="s">
        <v>0</v>
      </c>
    </row>
    <row r="109" spans="1:33" ht="20.25" customHeight="1" x14ac:dyDescent="0.15">
      <c r="A109" s="9" t="s">
        <v>0</v>
      </c>
      <c r="B109" s="9">
        <v>1</v>
      </c>
      <c r="C109" s="7">
        <v>2</v>
      </c>
      <c r="D109" s="7">
        <v>3</v>
      </c>
      <c r="E109" s="7">
        <v>4</v>
      </c>
      <c r="F109" s="7">
        <v>5</v>
      </c>
      <c r="G109" s="7">
        <v>6</v>
      </c>
      <c r="H109" s="7">
        <v>7</v>
      </c>
      <c r="I109" s="7">
        <v>8</v>
      </c>
      <c r="J109" s="7">
        <v>9</v>
      </c>
      <c r="K109" s="7">
        <v>10</v>
      </c>
      <c r="L109" s="7">
        <v>11</v>
      </c>
      <c r="M109" s="7">
        <v>12</v>
      </c>
      <c r="N109" s="7">
        <v>13</v>
      </c>
      <c r="O109" s="7">
        <v>14</v>
      </c>
      <c r="P109" s="7">
        <v>15</v>
      </c>
      <c r="Q109" s="7">
        <v>16</v>
      </c>
      <c r="R109" s="7">
        <v>17</v>
      </c>
      <c r="S109" s="7">
        <v>18</v>
      </c>
      <c r="T109" s="7">
        <v>19</v>
      </c>
      <c r="U109" s="7">
        <v>20</v>
      </c>
      <c r="V109" s="7">
        <v>21</v>
      </c>
      <c r="W109" s="7">
        <v>22</v>
      </c>
      <c r="X109" s="7">
        <v>23</v>
      </c>
      <c r="Y109" s="7">
        <v>24</v>
      </c>
      <c r="Z109" s="7">
        <v>25</v>
      </c>
      <c r="AA109" s="7">
        <v>26</v>
      </c>
      <c r="AB109" s="7">
        <v>27</v>
      </c>
      <c r="AC109" s="7">
        <v>28</v>
      </c>
      <c r="AD109" s="7">
        <v>29</v>
      </c>
      <c r="AE109" s="7">
        <v>30</v>
      </c>
      <c r="AF109" s="7">
        <v>31</v>
      </c>
      <c r="AG109"/>
    </row>
    <row r="110" spans="1:33" ht="15" hidden="1" customHeight="1" x14ac:dyDescent="0.15">
      <c r="B110" s="3">
        <f>DATE($A$89,$A108,B109)</f>
        <v>43891</v>
      </c>
      <c r="C110" s="3">
        <f t="shared" ref="C110:AF110" si="56">DATE($A$89,$A108,C109)</f>
        <v>43892</v>
      </c>
      <c r="D110" s="3">
        <f t="shared" si="56"/>
        <v>43893</v>
      </c>
      <c r="E110" s="3">
        <f t="shared" si="56"/>
        <v>43894</v>
      </c>
      <c r="F110" s="3">
        <f t="shared" si="56"/>
        <v>43895</v>
      </c>
      <c r="G110" s="3">
        <f t="shared" si="56"/>
        <v>43896</v>
      </c>
      <c r="H110" s="3">
        <f t="shared" si="56"/>
        <v>43897</v>
      </c>
      <c r="I110" s="3">
        <f t="shared" si="56"/>
        <v>43898</v>
      </c>
      <c r="J110" s="3">
        <f t="shared" si="56"/>
        <v>43899</v>
      </c>
      <c r="K110" s="3">
        <f t="shared" si="56"/>
        <v>43900</v>
      </c>
      <c r="L110" s="3">
        <f t="shared" si="56"/>
        <v>43901</v>
      </c>
      <c r="M110" s="3">
        <f t="shared" si="56"/>
        <v>43902</v>
      </c>
      <c r="N110" s="3">
        <f t="shared" si="56"/>
        <v>43903</v>
      </c>
      <c r="O110" s="3">
        <f t="shared" si="56"/>
        <v>43904</v>
      </c>
      <c r="P110" s="3">
        <f t="shared" si="56"/>
        <v>43905</v>
      </c>
      <c r="Q110" s="3">
        <f t="shared" si="56"/>
        <v>43906</v>
      </c>
      <c r="R110" s="3">
        <f t="shared" si="56"/>
        <v>43907</v>
      </c>
      <c r="S110" s="3">
        <f t="shared" si="56"/>
        <v>43908</v>
      </c>
      <c r="T110" s="3">
        <f t="shared" si="56"/>
        <v>43909</v>
      </c>
      <c r="U110" s="3">
        <f t="shared" si="56"/>
        <v>43910</v>
      </c>
      <c r="V110" s="3">
        <f t="shared" si="56"/>
        <v>43911</v>
      </c>
      <c r="W110" s="3">
        <f t="shared" si="56"/>
        <v>43912</v>
      </c>
      <c r="X110" s="3">
        <f t="shared" si="56"/>
        <v>43913</v>
      </c>
      <c r="Y110" s="3">
        <f t="shared" si="56"/>
        <v>43914</v>
      </c>
      <c r="Z110" s="3">
        <f t="shared" si="56"/>
        <v>43915</v>
      </c>
      <c r="AA110" s="3">
        <f t="shared" si="56"/>
        <v>43916</v>
      </c>
      <c r="AB110" s="3">
        <f t="shared" si="56"/>
        <v>43917</v>
      </c>
      <c r="AC110" s="3">
        <f t="shared" si="56"/>
        <v>43918</v>
      </c>
      <c r="AD110" s="3">
        <f t="shared" si="56"/>
        <v>43919</v>
      </c>
      <c r="AE110" s="3">
        <f t="shared" si="56"/>
        <v>43920</v>
      </c>
      <c r="AF110" s="3">
        <f t="shared" si="56"/>
        <v>43921</v>
      </c>
      <c r="AG110"/>
    </row>
    <row r="111" spans="1:33" ht="15" hidden="1" customHeight="1" x14ac:dyDescent="0.15">
      <c r="B111" s="1">
        <f>WEEKDAY(B110,2)</f>
        <v>7</v>
      </c>
      <c r="C111" s="1">
        <f t="shared" ref="C111:AF111" si="57">WEEKDAY(C110,2)</f>
        <v>1</v>
      </c>
      <c r="D111" s="1">
        <f t="shared" si="57"/>
        <v>2</v>
      </c>
      <c r="E111" s="1">
        <f t="shared" si="57"/>
        <v>3</v>
      </c>
      <c r="F111" s="1">
        <f t="shared" si="57"/>
        <v>4</v>
      </c>
      <c r="G111" s="1">
        <f t="shared" si="57"/>
        <v>5</v>
      </c>
      <c r="H111" s="1">
        <f t="shared" si="57"/>
        <v>6</v>
      </c>
      <c r="I111" s="1">
        <f t="shared" si="57"/>
        <v>7</v>
      </c>
      <c r="J111" s="1">
        <f t="shared" si="57"/>
        <v>1</v>
      </c>
      <c r="K111" s="1">
        <f t="shared" si="57"/>
        <v>2</v>
      </c>
      <c r="L111" s="1">
        <f t="shared" si="57"/>
        <v>3</v>
      </c>
      <c r="M111" s="1">
        <f t="shared" si="57"/>
        <v>4</v>
      </c>
      <c r="N111" s="1">
        <f t="shared" si="57"/>
        <v>5</v>
      </c>
      <c r="O111" s="1">
        <f t="shared" si="57"/>
        <v>6</v>
      </c>
      <c r="P111" s="1">
        <f t="shared" si="57"/>
        <v>7</v>
      </c>
      <c r="Q111" s="1">
        <f t="shared" si="57"/>
        <v>1</v>
      </c>
      <c r="R111" s="1">
        <f t="shared" si="57"/>
        <v>2</v>
      </c>
      <c r="S111" s="1">
        <f t="shared" si="57"/>
        <v>3</v>
      </c>
      <c r="T111" s="1">
        <f t="shared" si="57"/>
        <v>4</v>
      </c>
      <c r="U111" s="1">
        <f t="shared" si="57"/>
        <v>5</v>
      </c>
      <c r="V111" s="1">
        <f t="shared" si="57"/>
        <v>6</v>
      </c>
      <c r="W111" s="1">
        <f t="shared" si="57"/>
        <v>7</v>
      </c>
      <c r="X111" s="1">
        <f t="shared" si="57"/>
        <v>1</v>
      </c>
      <c r="Y111" s="1">
        <f t="shared" si="57"/>
        <v>2</v>
      </c>
      <c r="Z111" s="1">
        <f t="shared" si="57"/>
        <v>3</v>
      </c>
      <c r="AA111" s="1">
        <f t="shared" si="57"/>
        <v>4</v>
      </c>
      <c r="AB111" s="1">
        <f t="shared" si="57"/>
        <v>5</v>
      </c>
      <c r="AC111" s="1">
        <f t="shared" si="57"/>
        <v>6</v>
      </c>
      <c r="AD111" s="1">
        <f t="shared" si="57"/>
        <v>7</v>
      </c>
      <c r="AE111" s="1">
        <f t="shared" si="57"/>
        <v>1</v>
      </c>
      <c r="AF111" s="1">
        <f t="shared" si="57"/>
        <v>2</v>
      </c>
      <c r="AG111"/>
    </row>
    <row r="112" spans="1:33" ht="22.5" customHeight="1" x14ac:dyDescent="0.15">
      <c r="A112" s="7" t="s">
        <v>1</v>
      </c>
      <c r="B112" s="9" t="str">
        <f>CHOOSE(WEEKDAY(B110),"日","月","火","水","木","金","土")</f>
        <v>日</v>
      </c>
      <c r="C112" s="9" t="str">
        <f>CHOOSE(WEEKDAY(C110),"日","月","火","水","木","金","土")</f>
        <v>月</v>
      </c>
      <c r="D112" s="9" t="str">
        <f t="shared" ref="D112:AF112" si="58">CHOOSE(WEEKDAY(D110),"日","月","火","水","木","金","土")</f>
        <v>火</v>
      </c>
      <c r="E112" s="9" t="str">
        <f t="shared" si="58"/>
        <v>水</v>
      </c>
      <c r="F112" s="9" t="str">
        <f t="shared" si="58"/>
        <v>木</v>
      </c>
      <c r="G112" s="9" t="str">
        <f t="shared" si="58"/>
        <v>金</v>
      </c>
      <c r="H112" s="9" t="str">
        <f t="shared" si="58"/>
        <v>土</v>
      </c>
      <c r="I112" s="9" t="str">
        <f t="shared" si="58"/>
        <v>日</v>
      </c>
      <c r="J112" s="9" t="str">
        <f t="shared" si="58"/>
        <v>月</v>
      </c>
      <c r="K112" s="9" t="str">
        <f t="shared" si="58"/>
        <v>火</v>
      </c>
      <c r="L112" s="9" t="str">
        <f t="shared" si="58"/>
        <v>水</v>
      </c>
      <c r="M112" s="9" t="str">
        <f t="shared" si="58"/>
        <v>木</v>
      </c>
      <c r="N112" s="9" t="str">
        <f t="shared" si="58"/>
        <v>金</v>
      </c>
      <c r="O112" s="9" t="str">
        <f t="shared" si="58"/>
        <v>土</v>
      </c>
      <c r="P112" s="9" t="str">
        <f t="shared" si="58"/>
        <v>日</v>
      </c>
      <c r="Q112" s="9" t="str">
        <f t="shared" si="58"/>
        <v>月</v>
      </c>
      <c r="R112" s="9" t="str">
        <f t="shared" si="58"/>
        <v>火</v>
      </c>
      <c r="S112" s="9" t="str">
        <f t="shared" si="58"/>
        <v>水</v>
      </c>
      <c r="T112" s="9" t="str">
        <f t="shared" si="58"/>
        <v>木</v>
      </c>
      <c r="U112" s="9" t="str">
        <f t="shared" si="58"/>
        <v>金</v>
      </c>
      <c r="V112" s="9" t="str">
        <f t="shared" si="58"/>
        <v>土</v>
      </c>
      <c r="W112" s="9" t="str">
        <f t="shared" si="58"/>
        <v>日</v>
      </c>
      <c r="X112" s="9" t="str">
        <f t="shared" si="58"/>
        <v>月</v>
      </c>
      <c r="Y112" s="9" t="str">
        <f t="shared" si="58"/>
        <v>火</v>
      </c>
      <c r="Z112" s="9" t="str">
        <f t="shared" si="58"/>
        <v>水</v>
      </c>
      <c r="AA112" s="9" t="str">
        <f t="shared" si="58"/>
        <v>木</v>
      </c>
      <c r="AB112" s="9" t="str">
        <f t="shared" si="58"/>
        <v>金</v>
      </c>
      <c r="AC112" s="9" t="str">
        <f t="shared" si="58"/>
        <v>土</v>
      </c>
      <c r="AD112" s="9" t="str">
        <f t="shared" si="58"/>
        <v>日</v>
      </c>
      <c r="AE112" s="9" t="str">
        <f t="shared" si="58"/>
        <v>月</v>
      </c>
      <c r="AF112" s="9" t="str">
        <f t="shared" si="58"/>
        <v>火</v>
      </c>
      <c r="AG112"/>
    </row>
    <row r="113" spans="1:33" ht="27" customHeight="1" x14ac:dyDescent="0.15">
      <c r="A113" s="8" t="s">
        <v>2</v>
      </c>
      <c r="B113" s="9">
        <v>3</v>
      </c>
      <c r="C113" s="9">
        <v>1</v>
      </c>
      <c r="D113" s="9">
        <v>2</v>
      </c>
      <c r="E113" s="9">
        <v>3</v>
      </c>
      <c r="F113" s="9">
        <v>3</v>
      </c>
      <c r="G113" s="9">
        <v>3</v>
      </c>
      <c r="H113" s="9">
        <v>3</v>
      </c>
      <c r="I113" s="9">
        <v>3</v>
      </c>
      <c r="J113" s="9">
        <v>2</v>
      </c>
      <c r="K113" s="9">
        <v>1</v>
      </c>
      <c r="L113" s="9">
        <v>3</v>
      </c>
      <c r="M113" s="9">
        <v>3</v>
      </c>
      <c r="N113" s="9">
        <v>3</v>
      </c>
      <c r="O113" s="9">
        <v>3</v>
      </c>
      <c r="P113" s="9">
        <v>3</v>
      </c>
      <c r="Q113" s="9">
        <v>1</v>
      </c>
      <c r="R113" s="9">
        <v>2</v>
      </c>
      <c r="S113" s="9">
        <v>3</v>
      </c>
      <c r="T113" s="9">
        <v>3</v>
      </c>
      <c r="U113" s="9">
        <v>3</v>
      </c>
      <c r="V113" s="9">
        <v>1</v>
      </c>
      <c r="W113" s="9">
        <v>3</v>
      </c>
      <c r="X113" s="9">
        <v>2</v>
      </c>
      <c r="Y113" s="9">
        <v>1</v>
      </c>
      <c r="Z113" s="9">
        <v>3</v>
      </c>
      <c r="AA113" s="9">
        <v>3</v>
      </c>
      <c r="AB113" s="9">
        <v>3</v>
      </c>
      <c r="AC113" s="9">
        <v>3</v>
      </c>
      <c r="AD113" s="9">
        <v>3</v>
      </c>
      <c r="AE113" s="9">
        <v>1</v>
      </c>
      <c r="AF113" s="9">
        <v>2</v>
      </c>
      <c r="AG113"/>
    </row>
    <row r="114" spans="1:33" ht="27" customHeight="1" x14ac:dyDescent="0.15">
      <c r="A114" s="8" t="s">
        <v>28</v>
      </c>
      <c r="B114" s="9" t="str">
        <f t="shared" ref="B114:AF114" si="59">IF(B113=4,"○",IF(B113=2,"○",""))</f>
        <v/>
      </c>
      <c r="C114" s="9" t="str">
        <f t="shared" si="59"/>
        <v/>
      </c>
      <c r="D114" s="9" t="str">
        <f t="shared" si="59"/>
        <v>○</v>
      </c>
      <c r="E114" s="9" t="str">
        <f t="shared" si="59"/>
        <v/>
      </c>
      <c r="F114" s="9" t="str">
        <f t="shared" si="59"/>
        <v/>
      </c>
      <c r="G114" s="9" t="str">
        <f t="shared" si="59"/>
        <v/>
      </c>
      <c r="H114" s="9" t="str">
        <f t="shared" si="59"/>
        <v/>
      </c>
      <c r="I114" s="9" t="str">
        <f t="shared" si="59"/>
        <v/>
      </c>
      <c r="J114" s="9" t="str">
        <f t="shared" si="59"/>
        <v>○</v>
      </c>
      <c r="K114" s="9" t="str">
        <f t="shared" si="59"/>
        <v/>
      </c>
      <c r="L114" s="9" t="str">
        <f t="shared" si="59"/>
        <v/>
      </c>
      <c r="M114" s="9" t="str">
        <f t="shared" si="59"/>
        <v/>
      </c>
      <c r="N114" s="9" t="str">
        <f t="shared" si="59"/>
        <v/>
      </c>
      <c r="O114" s="9" t="str">
        <f t="shared" si="59"/>
        <v/>
      </c>
      <c r="P114" s="9" t="str">
        <f t="shared" si="59"/>
        <v/>
      </c>
      <c r="Q114" s="9" t="str">
        <f t="shared" si="59"/>
        <v/>
      </c>
      <c r="R114" s="9" t="str">
        <f t="shared" si="59"/>
        <v>○</v>
      </c>
      <c r="S114" s="9" t="str">
        <f t="shared" si="59"/>
        <v/>
      </c>
      <c r="T114" s="9" t="str">
        <f t="shared" si="59"/>
        <v/>
      </c>
      <c r="U114" s="9" t="str">
        <f t="shared" si="59"/>
        <v/>
      </c>
      <c r="V114" s="9" t="str">
        <f t="shared" si="59"/>
        <v/>
      </c>
      <c r="W114" s="9" t="str">
        <f t="shared" si="59"/>
        <v/>
      </c>
      <c r="X114" s="9" t="str">
        <f t="shared" si="59"/>
        <v>○</v>
      </c>
      <c r="Y114" s="9" t="str">
        <f t="shared" si="59"/>
        <v/>
      </c>
      <c r="Z114" s="9" t="str">
        <f t="shared" si="59"/>
        <v/>
      </c>
      <c r="AA114" s="9" t="str">
        <f t="shared" si="59"/>
        <v/>
      </c>
      <c r="AB114" s="9" t="str">
        <f t="shared" si="59"/>
        <v/>
      </c>
      <c r="AC114" s="9" t="str">
        <f t="shared" si="59"/>
        <v/>
      </c>
      <c r="AD114" s="9" t="str">
        <f t="shared" si="59"/>
        <v/>
      </c>
      <c r="AE114" s="9" t="str">
        <f t="shared" si="59"/>
        <v/>
      </c>
      <c r="AF114" s="9" t="str">
        <f t="shared" si="59"/>
        <v>○</v>
      </c>
      <c r="AG114"/>
    </row>
    <row r="115" spans="1:33" ht="68.25" customHeight="1" x14ac:dyDescent="0.15">
      <c r="A115" s="8" t="s">
        <v>3</v>
      </c>
      <c r="B115" s="11"/>
      <c r="C115" s="11"/>
      <c r="D115" s="11" t="s">
        <v>12</v>
      </c>
      <c r="E115" s="11"/>
      <c r="F115" s="11"/>
      <c r="G115" s="11"/>
      <c r="H115" s="11"/>
      <c r="I115" s="11"/>
      <c r="J115" s="11" t="s">
        <v>12</v>
      </c>
      <c r="K115" s="11"/>
      <c r="L115" s="11"/>
      <c r="M115" s="11"/>
      <c r="N115" s="11"/>
      <c r="O115" s="11"/>
      <c r="P115" s="11"/>
      <c r="Q115" s="11"/>
      <c r="R115" s="11" t="s">
        <v>12</v>
      </c>
      <c r="S115" s="11"/>
      <c r="T115" s="11"/>
      <c r="U115" s="11"/>
      <c r="V115" s="11"/>
      <c r="W115" s="11"/>
      <c r="X115" s="11" t="s">
        <v>12</v>
      </c>
      <c r="Y115" s="11"/>
      <c r="Z115" s="11"/>
      <c r="AA115" s="11"/>
      <c r="AB115" s="11"/>
      <c r="AC115" s="11"/>
      <c r="AD115" s="11"/>
      <c r="AE115" s="11"/>
      <c r="AF115" s="11" t="s">
        <v>12</v>
      </c>
      <c r="AG115"/>
    </row>
  </sheetData>
  <mergeCells count="3">
    <mergeCell ref="A2:B2"/>
    <mergeCell ref="AB6:AD6"/>
    <mergeCell ref="A1:B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&amp;R別添３</oddHeader>
  </headerFooter>
  <rowBreaks count="4" manualBreakCount="4">
    <brk id="33" max="16383" man="1"/>
    <brk id="60" max="16383" man="1"/>
    <brk id="87" max="16383" man="1"/>
    <brk id="115" max="16383" man="1"/>
  </rowBreaks>
  <colBreaks count="1" manualBreakCount="1">
    <brk id="3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G101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R28" sqref="R28:T28"/>
    </sheetView>
  </sheetViews>
  <sheetFormatPr defaultRowHeight="13.5" x14ac:dyDescent="0.15"/>
  <cols>
    <col min="1" max="33" width="4.625" style="1" customWidth="1"/>
  </cols>
  <sheetData>
    <row r="1" spans="1:33" ht="19.5" thickBot="1" x14ac:dyDescent="0.2">
      <c r="A1" s="46">
        <v>2021</v>
      </c>
      <c r="B1" s="47"/>
      <c r="C1" s="1" t="s">
        <v>5</v>
      </c>
      <c r="E1" s="6" t="s">
        <v>25</v>
      </c>
      <c r="K1" s="5"/>
      <c r="L1" s="5" t="s">
        <v>30</v>
      </c>
    </row>
    <row r="3" spans="1:33" ht="14.25" thickBot="1" x14ac:dyDescent="0.2">
      <c r="D3" s="5" t="s">
        <v>26</v>
      </c>
    </row>
    <row r="4" spans="1:33" ht="19.5" customHeight="1" thickBot="1" x14ac:dyDescent="0.2">
      <c r="A4" s="16" t="s">
        <v>22</v>
      </c>
      <c r="B4" s="17" t="s">
        <v>6</v>
      </c>
      <c r="C4" s="18"/>
      <c r="D4" s="19"/>
      <c r="E4" s="18">
        <f>G6+G14+G22+G30+G38+G46+G54+G62+G70+G79+G87+G95</f>
        <v>118</v>
      </c>
      <c r="F4" s="21" t="s">
        <v>0</v>
      </c>
      <c r="G4" s="19" t="s">
        <v>7</v>
      </c>
      <c r="H4" s="18"/>
      <c r="I4" s="18">
        <f>K6+K14+K22+K30+K38+K46+K54+K62+K70+K79+K87+K95</f>
        <v>74</v>
      </c>
      <c r="J4" s="21" t="s">
        <v>0</v>
      </c>
      <c r="K4" s="19" t="s">
        <v>9</v>
      </c>
      <c r="L4" s="18"/>
      <c r="M4" s="18">
        <f>O6+O14+O22+O30+O38+O46+O54+O62+O70+O79+O87+O95</f>
        <v>44</v>
      </c>
      <c r="N4" s="4" t="s">
        <v>0</v>
      </c>
      <c r="O4" s="20" t="s">
        <v>23</v>
      </c>
      <c r="P4" s="18"/>
      <c r="Q4" s="18">
        <f>T6+T14+T22+T30+T38+T46+T54+T62+T70+T79+T87+T95</f>
        <v>247</v>
      </c>
      <c r="R4" s="21" t="s">
        <v>0</v>
      </c>
      <c r="S4" s="22" t="s">
        <v>10</v>
      </c>
      <c r="T4" s="18"/>
      <c r="U4" s="18">
        <f>X6+X14+X22+X30+X38+X46+X54+X62+X70+X79+X87+X95</f>
        <v>183</v>
      </c>
      <c r="V4" s="21" t="s">
        <v>0</v>
      </c>
      <c r="W4" s="19" t="s">
        <v>11</v>
      </c>
      <c r="X4" s="18"/>
      <c r="Y4" s="18">
        <f>AB6+AB14+AB22+AB30+AB38+AB46+AB54+AB62+AB70+AB79+AB87+AB95</f>
        <v>64</v>
      </c>
      <c r="Z4" s="4" t="s">
        <v>0</v>
      </c>
      <c r="AB4" s="48" t="s">
        <v>24</v>
      </c>
      <c r="AC4" s="49"/>
      <c r="AD4" s="49"/>
      <c r="AE4" s="36">
        <f>M4+Y4</f>
        <v>108</v>
      </c>
      <c r="AF4" s="4" t="s">
        <v>0</v>
      </c>
    </row>
    <row r="5" spans="1:33" ht="9.75" customHeight="1" thickBot="1" x14ac:dyDescent="0.2">
      <c r="D5" s="32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33" ht="15.75" thickTop="1" thickBot="1" x14ac:dyDescent="0.2">
      <c r="A6" s="10">
        <v>4</v>
      </c>
      <c r="B6" s="4" t="s">
        <v>4</v>
      </c>
      <c r="C6" s="31"/>
      <c r="D6" s="23" t="s">
        <v>6</v>
      </c>
      <c r="E6" s="24"/>
      <c r="F6" s="24"/>
      <c r="G6" s="25">
        <f>K6+O6</f>
        <v>9</v>
      </c>
      <c r="H6" s="26" t="s">
        <v>0</v>
      </c>
      <c r="I6" s="27" t="s">
        <v>7</v>
      </c>
      <c r="J6" s="24"/>
      <c r="K6" s="25">
        <f>COUNTIF(B11:AF11,1)</f>
        <v>6</v>
      </c>
      <c r="L6" s="26" t="s">
        <v>0</v>
      </c>
      <c r="M6" s="27" t="s">
        <v>9</v>
      </c>
      <c r="N6" s="28"/>
      <c r="O6" s="25">
        <f>COUNTIF(B11:AF11,2)</f>
        <v>3</v>
      </c>
      <c r="P6" s="29" t="s">
        <v>0</v>
      </c>
      <c r="R6" s="34" t="s">
        <v>8</v>
      </c>
      <c r="S6" s="24"/>
      <c r="T6" s="25">
        <f>X6+AB6</f>
        <v>21</v>
      </c>
      <c r="U6" s="26" t="s">
        <v>0</v>
      </c>
      <c r="V6" s="27" t="s">
        <v>10</v>
      </c>
      <c r="W6" s="24"/>
      <c r="X6" s="25">
        <f>COUNTIF(B11:AF11,3)</f>
        <v>17</v>
      </c>
      <c r="Y6" s="26" t="s">
        <v>0</v>
      </c>
      <c r="Z6" s="27" t="s">
        <v>11</v>
      </c>
      <c r="AA6" s="24"/>
      <c r="AB6" s="25">
        <f>COUNTIF(B11:AF11,4)</f>
        <v>4</v>
      </c>
      <c r="AC6" s="29" t="s">
        <v>0</v>
      </c>
    </row>
    <row r="7" spans="1:33" ht="20.25" customHeight="1" x14ac:dyDescent="0.15">
      <c r="A7" s="9" t="s">
        <v>0</v>
      </c>
      <c r="B7" s="9">
        <v>1</v>
      </c>
      <c r="C7" s="7">
        <v>2</v>
      </c>
      <c r="D7" s="9">
        <v>3</v>
      </c>
      <c r="E7" s="9">
        <v>4</v>
      </c>
      <c r="F7" s="9">
        <v>5</v>
      </c>
      <c r="G7" s="9">
        <v>6</v>
      </c>
      <c r="H7" s="9">
        <v>7</v>
      </c>
      <c r="I7" s="9">
        <v>8</v>
      </c>
      <c r="J7" s="9">
        <v>9</v>
      </c>
      <c r="K7" s="9">
        <v>10</v>
      </c>
      <c r="L7" s="9">
        <v>11</v>
      </c>
      <c r="M7" s="9">
        <v>12</v>
      </c>
      <c r="N7" s="9">
        <v>13</v>
      </c>
      <c r="O7" s="9">
        <v>14</v>
      </c>
      <c r="P7" s="9">
        <v>15</v>
      </c>
      <c r="Q7" s="7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9">
        <v>23</v>
      </c>
      <c r="Y7" s="9">
        <v>24</v>
      </c>
      <c r="Z7" s="9">
        <v>25</v>
      </c>
      <c r="AA7" s="9">
        <v>26</v>
      </c>
      <c r="AB7" s="9">
        <v>27</v>
      </c>
      <c r="AC7" s="9">
        <v>28</v>
      </c>
      <c r="AD7" s="7">
        <v>29</v>
      </c>
      <c r="AE7" s="7">
        <v>30</v>
      </c>
      <c r="AG7"/>
    </row>
    <row r="8" spans="1:33" ht="15" hidden="1" customHeight="1" x14ac:dyDescent="0.15">
      <c r="B8" s="3">
        <f>DATE($A$1,$A6,B7)</f>
        <v>44287</v>
      </c>
      <c r="C8" s="3">
        <f t="shared" ref="C8:AC8" si="0">DATE($A$1,$A6,C7)</f>
        <v>44288</v>
      </c>
      <c r="D8" s="3">
        <f t="shared" si="0"/>
        <v>44289</v>
      </c>
      <c r="E8" s="3">
        <f t="shared" si="0"/>
        <v>44290</v>
      </c>
      <c r="F8" s="3">
        <f t="shared" si="0"/>
        <v>44291</v>
      </c>
      <c r="G8" s="3">
        <f t="shared" si="0"/>
        <v>44292</v>
      </c>
      <c r="H8" s="3">
        <f t="shared" si="0"/>
        <v>44293</v>
      </c>
      <c r="I8" s="3">
        <f t="shared" si="0"/>
        <v>44294</v>
      </c>
      <c r="J8" s="3">
        <f t="shared" si="0"/>
        <v>44295</v>
      </c>
      <c r="K8" s="3">
        <f t="shared" si="0"/>
        <v>44296</v>
      </c>
      <c r="L8" s="3">
        <f t="shared" si="0"/>
        <v>44297</v>
      </c>
      <c r="M8" s="3">
        <f t="shared" si="0"/>
        <v>44298</v>
      </c>
      <c r="N8" s="3">
        <f t="shared" si="0"/>
        <v>44299</v>
      </c>
      <c r="O8" s="3">
        <f t="shared" si="0"/>
        <v>44300</v>
      </c>
      <c r="P8" s="3">
        <f t="shared" si="0"/>
        <v>44301</v>
      </c>
      <c r="Q8" s="3">
        <f t="shared" si="0"/>
        <v>44302</v>
      </c>
      <c r="R8" s="3">
        <f t="shared" si="0"/>
        <v>44303</v>
      </c>
      <c r="S8" s="3">
        <f t="shared" si="0"/>
        <v>44304</v>
      </c>
      <c r="T8" s="3">
        <f t="shared" si="0"/>
        <v>44305</v>
      </c>
      <c r="U8" s="3">
        <f t="shared" si="0"/>
        <v>44306</v>
      </c>
      <c r="V8" s="3">
        <f t="shared" si="0"/>
        <v>44307</v>
      </c>
      <c r="W8" s="3">
        <f t="shared" si="0"/>
        <v>44308</v>
      </c>
      <c r="X8" s="3">
        <f t="shared" si="0"/>
        <v>44309</v>
      </c>
      <c r="Y8" s="3">
        <f t="shared" si="0"/>
        <v>44310</v>
      </c>
      <c r="Z8" s="3">
        <f t="shared" si="0"/>
        <v>44311</v>
      </c>
      <c r="AA8" s="3">
        <f t="shared" si="0"/>
        <v>44312</v>
      </c>
      <c r="AB8" s="3">
        <f t="shared" si="0"/>
        <v>44313</v>
      </c>
      <c r="AC8" s="3">
        <f t="shared" si="0"/>
        <v>44314</v>
      </c>
      <c r="AD8" s="3">
        <f>DATE($A$1,$A6,AD7)</f>
        <v>44315</v>
      </c>
      <c r="AE8" s="3">
        <f t="shared" ref="AE8" si="1">DATE($A$1,$A6,AE7)</f>
        <v>44316</v>
      </c>
      <c r="AG8"/>
    </row>
    <row r="9" spans="1:33" ht="15" hidden="1" customHeight="1" x14ac:dyDescent="0.15">
      <c r="B9" s="1">
        <f>WEEKDAY(B8,2)</f>
        <v>4</v>
      </c>
      <c r="C9" s="1">
        <f t="shared" ref="C9:AE9" si="2">WEEKDAY(C8,2)</f>
        <v>5</v>
      </c>
      <c r="D9" s="1">
        <f t="shared" si="2"/>
        <v>6</v>
      </c>
      <c r="E9" s="1">
        <f t="shared" si="2"/>
        <v>7</v>
      </c>
      <c r="F9" s="1">
        <f t="shared" si="2"/>
        <v>1</v>
      </c>
      <c r="G9" s="1">
        <f t="shared" si="2"/>
        <v>2</v>
      </c>
      <c r="H9" s="1">
        <f t="shared" si="2"/>
        <v>3</v>
      </c>
      <c r="I9" s="1">
        <f t="shared" si="2"/>
        <v>4</v>
      </c>
      <c r="J9" s="1">
        <f t="shared" si="2"/>
        <v>5</v>
      </c>
      <c r="K9" s="1">
        <f t="shared" si="2"/>
        <v>6</v>
      </c>
      <c r="L9" s="1">
        <f t="shared" si="2"/>
        <v>7</v>
      </c>
      <c r="M9" s="1">
        <f t="shared" si="2"/>
        <v>1</v>
      </c>
      <c r="N9" s="1">
        <f t="shared" si="2"/>
        <v>2</v>
      </c>
      <c r="O9" s="1">
        <f t="shared" si="2"/>
        <v>3</v>
      </c>
      <c r="P9" s="1">
        <f t="shared" si="2"/>
        <v>4</v>
      </c>
      <c r="Q9" s="1">
        <f t="shared" si="2"/>
        <v>5</v>
      </c>
      <c r="R9" s="1">
        <f t="shared" si="2"/>
        <v>6</v>
      </c>
      <c r="S9" s="1">
        <f t="shared" si="2"/>
        <v>7</v>
      </c>
      <c r="T9" s="1">
        <f t="shared" si="2"/>
        <v>1</v>
      </c>
      <c r="U9" s="1">
        <f t="shared" si="2"/>
        <v>2</v>
      </c>
      <c r="V9" s="1">
        <f t="shared" si="2"/>
        <v>3</v>
      </c>
      <c r="W9" s="1">
        <f t="shared" si="2"/>
        <v>4</v>
      </c>
      <c r="X9" s="1">
        <f t="shared" si="2"/>
        <v>5</v>
      </c>
      <c r="Y9" s="1">
        <f t="shared" si="2"/>
        <v>6</v>
      </c>
      <c r="Z9" s="1">
        <f t="shared" si="2"/>
        <v>7</v>
      </c>
      <c r="AA9" s="1">
        <f t="shared" si="2"/>
        <v>1</v>
      </c>
      <c r="AB9" s="1">
        <f t="shared" si="2"/>
        <v>2</v>
      </c>
      <c r="AC9" s="1">
        <f t="shared" si="2"/>
        <v>3</v>
      </c>
      <c r="AD9" s="1">
        <f t="shared" si="2"/>
        <v>4</v>
      </c>
      <c r="AE9" s="1">
        <f t="shared" si="2"/>
        <v>5</v>
      </c>
      <c r="AG9"/>
    </row>
    <row r="10" spans="1:33" ht="22.5" customHeight="1" x14ac:dyDescent="0.15">
      <c r="A10" s="7" t="s">
        <v>1</v>
      </c>
      <c r="B10" s="9" t="str">
        <f>CHOOSE(WEEKDAY(B8),"日","月","火","水","木","金","土")</f>
        <v>木</v>
      </c>
      <c r="C10" s="8" t="str">
        <f>CHOOSE(WEEKDAY(C8),"日","月","火","水","木","金","土")</f>
        <v>金</v>
      </c>
      <c r="D10" s="7" t="str">
        <f t="shared" ref="D10:AE10" si="3">CHOOSE(WEEKDAY(D8),"日","月","火","水","木","金","土")</f>
        <v>土</v>
      </c>
      <c r="E10" s="8" t="str">
        <f t="shared" si="3"/>
        <v>日</v>
      </c>
      <c r="F10" s="8" t="str">
        <f t="shared" si="3"/>
        <v>月</v>
      </c>
      <c r="G10" s="8" t="str">
        <f t="shared" si="3"/>
        <v>火</v>
      </c>
      <c r="H10" s="8" t="str">
        <f t="shared" si="3"/>
        <v>水</v>
      </c>
      <c r="I10" s="8" t="str">
        <f t="shared" si="3"/>
        <v>木</v>
      </c>
      <c r="J10" s="8" t="str">
        <f t="shared" si="3"/>
        <v>金</v>
      </c>
      <c r="K10" s="8" t="str">
        <f t="shared" si="3"/>
        <v>土</v>
      </c>
      <c r="L10" s="8" t="str">
        <f t="shared" si="3"/>
        <v>日</v>
      </c>
      <c r="M10" s="8" t="str">
        <f t="shared" si="3"/>
        <v>月</v>
      </c>
      <c r="N10" s="8" t="str">
        <f t="shared" si="3"/>
        <v>火</v>
      </c>
      <c r="O10" s="8" t="str">
        <f t="shared" si="3"/>
        <v>水</v>
      </c>
      <c r="P10" s="8" t="str">
        <f t="shared" si="3"/>
        <v>木</v>
      </c>
      <c r="Q10" s="8" t="str">
        <f t="shared" si="3"/>
        <v>金</v>
      </c>
      <c r="R10" s="8" t="str">
        <f t="shared" si="3"/>
        <v>土</v>
      </c>
      <c r="S10" s="8" t="str">
        <f t="shared" si="3"/>
        <v>日</v>
      </c>
      <c r="T10" s="8" t="str">
        <f t="shared" si="3"/>
        <v>月</v>
      </c>
      <c r="U10" s="8" t="str">
        <f t="shared" si="3"/>
        <v>火</v>
      </c>
      <c r="V10" s="8" t="str">
        <f t="shared" si="3"/>
        <v>水</v>
      </c>
      <c r="W10" s="8" t="str">
        <f t="shared" si="3"/>
        <v>木</v>
      </c>
      <c r="X10" s="8" t="str">
        <f t="shared" si="3"/>
        <v>金</v>
      </c>
      <c r="Y10" s="8" t="str">
        <f t="shared" si="3"/>
        <v>土</v>
      </c>
      <c r="Z10" s="8" t="str">
        <f t="shared" si="3"/>
        <v>日</v>
      </c>
      <c r="AA10" s="8" t="str">
        <f t="shared" si="3"/>
        <v>月</v>
      </c>
      <c r="AB10" s="8" t="str">
        <f t="shared" si="3"/>
        <v>火</v>
      </c>
      <c r="AC10" s="8" t="str">
        <f t="shared" si="3"/>
        <v>水</v>
      </c>
      <c r="AD10" s="8" t="str">
        <f t="shared" si="3"/>
        <v>木</v>
      </c>
      <c r="AE10" s="8" t="str">
        <f t="shared" si="3"/>
        <v>金</v>
      </c>
      <c r="AF10" s="2"/>
      <c r="AG10"/>
    </row>
    <row r="11" spans="1:33" ht="27" customHeight="1" x14ac:dyDescent="0.15">
      <c r="A11" s="8" t="s">
        <v>2</v>
      </c>
      <c r="B11" s="9">
        <v>4</v>
      </c>
      <c r="C11" s="9">
        <v>3</v>
      </c>
      <c r="D11" s="7">
        <v>1</v>
      </c>
      <c r="E11" s="9">
        <v>2</v>
      </c>
      <c r="F11" s="9">
        <v>4</v>
      </c>
      <c r="G11" s="9">
        <v>3</v>
      </c>
      <c r="H11" s="9">
        <v>3</v>
      </c>
      <c r="I11" s="9">
        <v>3</v>
      </c>
      <c r="J11" s="9">
        <v>3</v>
      </c>
      <c r="K11" s="9">
        <v>1</v>
      </c>
      <c r="L11" s="9">
        <v>1</v>
      </c>
      <c r="M11" s="9">
        <v>4</v>
      </c>
      <c r="N11" s="9">
        <v>3</v>
      </c>
      <c r="O11" s="9">
        <v>3</v>
      </c>
      <c r="P11" s="9">
        <v>3</v>
      </c>
      <c r="Q11" s="9">
        <v>3</v>
      </c>
      <c r="R11" s="9">
        <v>1</v>
      </c>
      <c r="S11" s="9">
        <v>1</v>
      </c>
      <c r="T11" s="9">
        <v>3</v>
      </c>
      <c r="U11" s="9">
        <v>3</v>
      </c>
      <c r="V11" s="9">
        <v>3</v>
      </c>
      <c r="W11" s="9">
        <v>3</v>
      </c>
      <c r="X11" s="9">
        <v>3</v>
      </c>
      <c r="Y11" s="9">
        <v>1</v>
      </c>
      <c r="Z11" s="9">
        <v>2</v>
      </c>
      <c r="AA11" s="9">
        <v>4</v>
      </c>
      <c r="AB11" s="9">
        <v>3</v>
      </c>
      <c r="AC11" s="9">
        <v>3</v>
      </c>
      <c r="AD11" s="9">
        <v>2</v>
      </c>
      <c r="AE11" s="9">
        <v>3</v>
      </c>
      <c r="AF11" s="2"/>
      <c r="AG11"/>
    </row>
    <row r="12" spans="1:33" ht="68.25" customHeight="1" x14ac:dyDescent="0.15">
      <c r="A12" s="8" t="s">
        <v>3</v>
      </c>
      <c r="B12" s="11" t="s">
        <v>53</v>
      </c>
      <c r="C12" s="8"/>
      <c r="D12" s="7"/>
      <c r="E12" s="8" t="s">
        <v>45</v>
      </c>
      <c r="F12" s="8" t="s">
        <v>45</v>
      </c>
      <c r="G12" s="8" t="s">
        <v>44</v>
      </c>
      <c r="H12" s="8" t="s">
        <v>54</v>
      </c>
      <c r="I12" s="8"/>
      <c r="J12" s="8"/>
      <c r="K12" s="8"/>
      <c r="L12" s="8"/>
      <c r="M12" s="8" t="s">
        <v>45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 t="s">
        <v>45</v>
      </c>
      <c r="AA12" s="8" t="s">
        <v>45</v>
      </c>
      <c r="AB12" s="8"/>
      <c r="AC12" s="8"/>
      <c r="AD12" s="8" t="s">
        <v>45</v>
      </c>
      <c r="AE12" s="8"/>
      <c r="AF12" s="2"/>
      <c r="AG12"/>
    </row>
    <row r="13" spans="1:33" ht="14.25" thickBot="1" x14ac:dyDescent="0.2"/>
    <row r="14" spans="1:33" ht="15.75" thickTop="1" thickBot="1" x14ac:dyDescent="0.2">
      <c r="A14" s="10">
        <v>5</v>
      </c>
      <c r="B14" s="4" t="s">
        <v>4</v>
      </c>
      <c r="D14" s="23" t="s">
        <v>6</v>
      </c>
      <c r="E14" s="24"/>
      <c r="F14" s="24"/>
      <c r="G14" s="25">
        <f>K14+O14</f>
        <v>13</v>
      </c>
      <c r="H14" s="26" t="s">
        <v>0</v>
      </c>
      <c r="I14" s="27" t="s">
        <v>7</v>
      </c>
      <c r="J14" s="24"/>
      <c r="K14" s="25">
        <f>COUNTIF(B19:AF19,1)</f>
        <v>11</v>
      </c>
      <c r="L14" s="26" t="s">
        <v>0</v>
      </c>
      <c r="M14" s="27" t="s">
        <v>9</v>
      </c>
      <c r="N14" s="28"/>
      <c r="O14" s="25">
        <f>COUNTIF(B19:AF19,2)</f>
        <v>2</v>
      </c>
      <c r="P14" s="29" t="s">
        <v>0</v>
      </c>
      <c r="R14" s="34" t="s">
        <v>8</v>
      </c>
      <c r="S14" s="24"/>
      <c r="T14" s="25">
        <f>X14+AB14</f>
        <v>18</v>
      </c>
      <c r="U14" s="26" t="s">
        <v>0</v>
      </c>
      <c r="V14" s="27" t="s">
        <v>10</v>
      </c>
      <c r="W14" s="24"/>
      <c r="X14" s="25">
        <f>COUNTIF(B19:AF19,3)</f>
        <v>11</v>
      </c>
      <c r="Y14" s="26" t="s">
        <v>0</v>
      </c>
      <c r="Z14" s="27" t="s">
        <v>11</v>
      </c>
      <c r="AA14" s="24"/>
      <c r="AB14" s="25">
        <f>COUNTIF(B19:AF19,4)</f>
        <v>7</v>
      </c>
      <c r="AC14" s="29" t="s">
        <v>0</v>
      </c>
    </row>
    <row r="15" spans="1:33" ht="20.25" customHeight="1" x14ac:dyDescent="0.15">
      <c r="A15" s="9" t="s">
        <v>0</v>
      </c>
      <c r="B15" s="9">
        <v>1</v>
      </c>
      <c r="C15" s="7">
        <v>2</v>
      </c>
      <c r="D15" s="9">
        <v>3</v>
      </c>
      <c r="E15" s="9">
        <v>4</v>
      </c>
      <c r="F15" s="9">
        <v>5</v>
      </c>
      <c r="G15" s="9">
        <v>6</v>
      </c>
      <c r="H15" s="9">
        <v>7</v>
      </c>
      <c r="I15" s="9">
        <v>8</v>
      </c>
      <c r="J15" s="9">
        <v>9</v>
      </c>
      <c r="K15" s="9">
        <v>10</v>
      </c>
      <c r="L15" s="9">
        <v>11</v>
      </c>
      <c r="M15" s="9">
        <v>12</v>
      </c>
      <c r="N15" s="9">
        <v>13</v>
      </c>
      <c r="O15" s="9">
        <v>14</v>
      </c>
      <c r="P15" s="9">
        <v>15</v>
      </c>
      <c r="Q15" s="7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9">
        <v>23</v>
      </c>
      <c r="Y15" s="9">
        <v>24</v>
      </c>
      <c r="Z15" s="9">
        <v>25</v>
      </c>
      <c r="AA15" s="9">
        <v>26</v>
      </c>
      <c r="AB15" s="9">
        <v>27</v>
      </c>
      <c r="AC15" s="9">
        <v>28</v>
      </c>
      <c r="AD15" s="7">
        <v>29</v>
      </c>
      <c r="AE15" s="7">
        <v>30</v>
      </c>
      <c r="AF15" s="7">
        <v>31</v>
      </c>
      <c r="AG15"/>
    </row>
    <row r="16" spans="1:33" ht="15" hidden="1" customHeight="1" x14ac:dyDescent="0.15">
      <c r="B16" s="3">
        <f>DATE($A$1,$A14,B15)</f>
        <v>44317</v>
      </c>
      <c r="C16" s="3">
        <f t="shared" ref="C16:AC16" si="4">DATE($A$1,$A14,C15)</f>
        <v>44318</v>
      </c>
      <c r="D16" s="3">
        <f t="shared" si="4"/>
        <v>44319</v>
      </c>
      <c r="E16" s="3">
        <f t="shared" si="4"/>
        <v>44320</v>
      </c>
      <c r="F16" s="3">
        <f t="shared" si="4"/>
        <v>44321</v>
      </c>
      <c r="G16" s="3">
        <f t="shared" si="4"/>
        <v>44322</v>
      </c>
      <c r="H16" s="3">
        <f t="shared" si="4"/>
        <v>44323</v>
      </c>
      <c r="I16" s="3">
        <f t="shared" si="4"/>
        <v>44324</v>
      </c>
      <c r="J16" s="3">
        <f t="shared" si="4"/>
        <v>44325</v>
      </c>
      <c r="K16" s="3">
        <f t="shared" si="4"/>
        <v>44326</v>
      </c>
      <c r="L16" s="3">
        <f t="shared" si="4"/>
        <v>44327</v>
      </c>
      <c r="M16" s="3">
        <f t="shared" si="4"/>
        <v>44328</v>
      </c>
      <c r="N16" s="3">
        <f t="shared" si="4"/>
        <v>44329</v>
      </c>
      <c r="O16" s="3">
        <f t="shared" si="4"/>
        <v>44330</v>
      </c>
      <c r="P16" s="3">
        <f t="shared" si="4"/>
        <v>44331</v>
      </c>
      <c r="Q16" s="3">
        <f t="shared" si="4"/>
        <v>44332</v>
      </c>
      <c r="R16" s="3">
        <f t="shared" si="4"/>
        <v>44333</v>
      </c>
      <c r="S16" s="3">
        <f t="shared" si="4"/>
        <v>44334</v>
      </c>
      <c r="T16" s="3">
        <f t="shared" si="4"/>
        <v>44335</v>
      </c>
      <c r="U16" s="3">
        <f t="shared" si="4"/>
        <v>44336</v>
      </c>
      <c r="V16" s="3">
        <f t="shared" si="4"/>
        <v>44337</v>
      </c>
      <c r="W16" s="3">
        <f t="shared" si="4"/>
        <v>44338</v>
      </c>
      <c r="X16" s="3">
        <f t="shared" si="4"/>
        <v>44339</v>
      </c>
      <c r="Y16" s="3">
        <f t="shared" si="4"/>
        <v>44340</v>
      </c>
      <c r="Z16" s="3">
        <f t="shared" si="4"/>
        <v>44341</v>
      </c>
      <c r="AA16" s="3">
        <f t="shared" si="4"/>
        <v>44342</v>
      </c>
      <c r="AB16" s="3">
        <f t="shared" si="4"/>
        <v>44343</v>
      </c>
      <c r="AC16" s="3">
        <f t="shared" si="4"/>
        <v>44344</v>
      </c>
      <c r="AD16" s="3">
        <f>DATE($A$1,$A14,AD15)</f>
        <v>44345</v>
      </c>
      <c r="AE16" s="3">
        <f t="shared" ref="AE16:AF16" si="5">DATE($A$1,$A14,AE15)</f>
        <v>44346</v>
      </c>
      <c r="AF16" s="3">
        <f t="shared" si="5"/>
        <v>44347</v>
      </c>
      <c r="AG16"/>
    </row>
    <row r="17" spans="1:33" ht="15" hidden="1" customHeight="1" x14ac:dyDescent="0.15">
      <c r="B17" s="1">
        <f>WEEKDAY(B16,2)</f>
        <v>6</v>
      </c>
      <c r="C17" s="1">
        <f t="shared" ref="C17:AF17" si="6">WEEKDAY(C16,2)</f>
        <v>7</v>
      </c>
      <c r="D17" s="1">
        <f t="shared" si="6"/>
        <v>1</v>
      </c>
      <c r="E17" s="1">
        <f t="shared" si="6"/>
        <v>2</v>
      </c>
      <c r="F17" s="1">
        <f t="shared" si="6"/>
        <v>3</v>
      </c>
      <c r="G17" s="1">
        <f t="shared" si="6"/>
        <v>4</v>
      </c>
      <c r="H17" s="1">
        <f t="shared" si="6"/>
        <v>5</v>
      </c>
      <c r="I17" s="1">
        <f t="shared" si="6"/>
        <v>6</v>
      </c>
      <c r="J17" s="1">
        <f t="shared" si="6"/>
        <v>7</v>
      </c>
      <c r="K17" s="1">
        <f t="shared" si="6"/>
        <v>1</v>
      </c>
      <c r="L17" s="1">
        <f t="shared" si="6"/>
        <v>2</v>
      </c>
      <c r="M17" s="1">
        <f t="shared" si="6"/>
        <v>3</v>
      </c>
      <c r="N17" s="1">
        <f t="shared" si="6"/>
        <v>4</v>
      </c>
      <c r="O17" s="1">
        <f t="shared" si="6"/>
        <v>5</v>
      </c>
      <c r="P17" s="1">
        <f t="shared" si="6"/>
        <v>6</v>
      </c>
      <c r="Q17" s="1">
        <f t="shared" si="6"/>
        <v>7</v>
      </c>
      <c r="R17" s="1">
        <f t="shared" si="6"/>
        <v>1</v>
      </c>
      <c r="S17" s="1">
        <f t="shared" si="6"/>
        <v>2</v>
      </c>
      <c r="T17" s="1">
        <f t="shared" si="6"/>
        <v>3</v>
      </c>
      <c r="U17" s="1">
        <f t="shared" si="6"/>
        <v>4</v>
      </c>
      <c r="V17" s="1">
        <f t="shared" si="6"/>
        <v>5</v>
      </c>
      <c r="W17" s="1">
        <f t="shared" si="6"/>
        <v>6</v>
      </c>
      <c r="X17" s="1">
        <f t="shared" si="6"/>
        <v>7</v>
      </c>
      <c r="Y17" s="1">
        <f t="shared" si="6"/>
        <v>1</v>
      </c>
      <c r="Z17" s="1">
        <f t="shared" si="6"/>
        <v>2</v>
      </c>
      <c r="AA17" s="1">
        <f t="shared" si="6"/>
        <v>3</v>
      </c>
      <c r="AB17" s="1">
        <f t="shared" si="6"/>
        <v>4</v>
      </c>
      <c r="AC17" s="1">
        <f t="shared" si="6"/>
        <v>5</v>
      </c>
      <c r="AD17" s="1">
        <f t="shared" si="6"/>
        <v>6</v>
      </c>
      <c r="AE17" s="1">
        <f t="shared" si="6"/>
        <v>7</v>
      </c>
      <c r="AF17" s="1">
        <f t="shared" si="6"/>
        <v>1</v>
      </c>
      <c r="AG17"/>
    </row>
    <row r="18" spans="1:33" ht="22.5" customHeight="1" x14ac:dyDescent="0.15">
      <c r="A18" s="7" t="s">
        <v>1</v>
      </c>
      <c r="B18" s="9" t="str">
        <f>CHOOSE(WEEKDAY(B16),"日","月","火","水","木","金","土")</f>
        <v>土</v>
      </c>
      <c r="C18" s="8" t="str">
        <f>CHOOSE(WEEKDAY(C16),"日","月","火","水","木","金","土")</f>
        <v>日</v>
      </c>
      <c r="D18" s="7" t="str">
        <f t="shared" ref="D18:AF18" si="7">CHOOSE(WEEKDAY(D16),"日","月","火","水","木","金","土")</f>
        <v>月</v>
      </c>
      <c r="E18" s="7" t="str">
        <f t="shared" si="7"/>
        <v>火</v>
      </c>
      <c r="F18" s="7" t="str">
        <f t="shared" si="7"/>
        <v>水</v>
      </c>
      <c r="G18" s="7" t="str">
        <f t="shared" si="7"/>
        <v>木</v>
      </c>
      <c r="H18" s="7" t="str">
        <f t="shared" si="7"/>
        <v>金</v>
      </c>
      <c r="I18" s="7" t="str">
        <f t="shared" si="7"/>
        <v>土</v>
      </c>
      <c r="J18" s="7" t="str">
        <f t="shared" si="7"/>
        <v>日</v>
      </c>
      <c r="K18" s="7" t="str">
        <f t="shared" si="7"/>
        <v>月</v>
      </c>
      <c r="L18" s="7" t="str">
        <f t="shared" si="7"/>
        <v>火</v>
      </c>
      <c r="M18" s="7" t="str">
        <f t="shared" si="7"/>
        <v>水</v>
      </c>
      <c r="N18" s="7" t="str">
        <f t="shared" si="7"/>
        <v>木</v>
      </c>
      <c r="O18" s="7" t="str">
        <f t="shared" si="7"/>
        <v>金</v>
      </c>
      <c r="P18" s="7" t="str">
        <f t="shared" si="7"/>
        <v>土</v>
      </c>
      <c r="Q18" s="7" t="str">
        <f t="shared" si="7"/>
        <v>日</v>
      </c>
      <c r="R18" s="7" t="str">
        <f t="shared" si="7"/>
        <v>月</v>
      </c>
      <c r="S18" s="7" t="str">
        <f t="shared" si="7"/>
        <v>火</v>
      </c>
      <c r="T18" s="7" t="str">
        <f t="shared" si="7"/>
        <v>水</v>
      </c>
      <c r="U18" s="7" t="str">
        <f t="shared" si="7"/>
        <v>木</v>
      </c>
      <c r="V18" s="7" t="str">
        <f t="shared" si="7"/>
        <v>金</v>
      </c>
      <c r="W18" s="7" t="str">
        <f t="shared" si="7"/>
        <v>土</v>
      </c>
      <c r="X18" s="7" t="str">
        <f t="shared" si="7"/>
        <v>日</v>
      </c>
      <c r="Y18" s="7" t="str">
        <f t="shared" si="7"/>
        <v>月</v>
      </c>
      <c r="Z18" s="7" t="str">
        <f t="shared" si="7"/>
        <v>火</v>
      </c>
      <c r="AA18" s="7" t="str">
        <f t="shared" si="7"/>
        <v>水</v>
      </c>
      <c r="AB18" s="7" t="str">
        <f t="shared" si="7"/>
        <v>木</v>
      </c>
      <c r="AC18" s="7" t="str">
        <f t="shared" si="7"/>
        <v>金</v>
      </c>
      <c r="AD18" s="7" t="str">
        <f t="shared" si="7"/>
        <v>土</v>
      </c>
      <c r="AE18" s="7" t="str">
        <f t="shared" si="7"/>
        <v>日</v>
      </c>
      <c r="AF18" s="7" t="str">
        <f t="shared" si="7"/>
        <v>月</v>
      </c>
      <c r="AG18"/>
    </row>
    <row r="19" spans="1:33" ht="27" customHeight="1" x14ac:dyDescent="0.15">
      <c r="A19" s="8" t="s">
        <v>2</v>
      </c>
      <c r="B19" s="9">
        <v>1</v>
      </c>
      <c r="C19" s="9">
        <v>1</v>
      </c>
      <c r="D19" s="7">
        <v>1</v>
      </c>
      <c r="E19" s="7">
        <v>1</v>
      </c>
      <c r="F19" s="7">
        <v>1</v>
      </c>
      <c r="G19" s="7">
        <v>3</v>
      </c>
      <c r="H19" s="7">
        <v>4</v>
      </c>
      <c r="I19" s="7">
        <v>2</v>
      </c>
      <c r="J19" s="7">
        <v>2</v>
      </c>
      <c r="K19" s="7">
        <v>4</v>
      </c>
      <c r="L19" s="7">
        <v>4</v>
      </c>
      <c r="M19" s="7">
        <v>4</v>
      </c>
      <c r="N19" s="7">
        <v>4</v>
      </c>
      <c r="O19" s="7">
        <v>4</v>
      </c>
      <c r="P19" s="7">
        <v>1</v>
      </c>
      <c r="Q19" s="7">
        <v>1</v>
      </c>
      <c r="R19" s="7">
        <v>3</v>
      </c>
      <c r="S19" s="7">
        <v>3</v>
      </c>
      <c r="T19" s="7">
        <v>3</v>
      </c>
      <c r="U19" s="7">
        <v>3</v>
      </c>
      <c r="V19" s="7">
        <v>3</v>
      </c>
      <c r="W19" s="7">
        <v>3</v>
      </c>
      <c r="X19" s="7">
        <v>1</v>
      </c>
      <c r="Y19" s="7">
        <v>1</v>
      </c>
      <c r="Z19" s="7">
        <v>3</v>
      </c>
      <c r="AA19" s="7">
        <v>3</v>
      </c>
      <c r="AB19" s="7">
        <v>4</v>
      </c>
      <c r="AC19" s="7">
        <v>3</v>
      </c>
      <c r="AD19" s="7">
        <v>1</v>
      </c>
      <c r="AE19" s="7">
        <v>1</v>
      </c>
      <c r="AF19" s="7">
        <v>3</v>
      </c>
      <c r="AG19"/>
    </row>
    <row r="20" spans="1:33" ht="68.25" customHeight="1" x14ac:dyDescent="0.15">
      <c r="A20" s="8" t="s">
        <v>3</v>
      </c>
      <c r="B20" s="11"/>
      <c r="C20" s="8"/>
      <c r="D20" s="8"/>
      <c r="E20" s="8"/>
      <c r="F20" s="8"/>
      <c r="G20" s="8"/>
      <c r="H20" s="8" t="s">
        <v>45</v>
      </c>
      <c r="I20" s="8" t="s">
        <v>45</v>
      </c>
      <c r="J20" s="8" t="s">
        <v>45</v>
      </c>
      <c r="K20" s="8" t="s">
        <v>45</v>
      </c>
      <c r="L20" s="8" t="s">
        <v>55</v>
      </c>
      <c r="M20" s="8" t="s">
        <v>55</v>
      </c>
      <c r="N20" s="8" t="s">
        <v>55</v>
      </c>
      <c r="O20" s="8" t="s">
        <v>55</v>
      </c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 t="s">
        <v>45</v>
      </c>
      <c r="AC20" s="8"/>
      <c r="AD20" s="8"/>
      <c r="AE20" s="8"/>
      <c r="AF20" s="8"/>
      <c r="AG20"/>
    </row>
    <row r="21" spans="1:33" ht="14.25" thickBot="1" x14ac:dyDescent="0.2"/>
    <row r="22" spans="1:33" ht="15.75" thickTop="1" thickBot="1" x14ac:dyDescent="0.2">
      <c r="A22" s="10">
        <v>6</v>
      </c>
      <c r="B22" s="4" t="s">
        <v>4</v>
      </c>
      <c r="D22" s="23" t="s">
        <v>6</v>
      </c>
      <c r="E22" s="24"/>
      <c r="F22" s="24"/>
      <c r="G22" s="25">
        <f>K22+O22</f>
        <v>8</v>
      </c>
      <c r="H22" s="26" t="s">
        <v>0</v>
      </c>
      <c r="I22" s="27" t="s">
        <v>7</v>
      </c>
      <c r="J22" s="24"/>
      <c r="K22" s="25">
        <f>COUNTIF(B27:AE27,1)</f>
        <v>5</v>
      </c>
      <c r="L22" s="26" t="s">
        <v>0</v>
      </c>
      <c r="M22" s="27" t="s">
        <v>9</v>
      </c>
      <c r="N22" s="28"/>
      <c r="O22" s="25">
        <f>COUNTIF(B27:AE27,2)</f>
        <v>3</v>
      </c>
      <c r="P22" s="29" t="s">
        <v>0</v>
      </c>
      <c r="R22" s="23" t="s">
        <v>8</v>
      </c>
      <c r="S22" s="24"/>
      <c r="T22" s="24">
        <f>X22+AB22</f>
        <v>22</v>
      </c>
      <c r="U22" s="25" t="s">
        <v>0</v>
      </c>
      <c r="V22" s="26" t="s">
        <v>10</v>
      </c>
      <c r="W22" s="27"/>
      <c r="X22" s="24">
        <f>COUNTIF(B27:AE27,3)</f>
        <v>13</v>
      </c>
      <c r="Y22" s="25" t="s">
        <v>0</v>
      </c>
      <c r="Z22" s="26" t="s">
        <v>11</v>
      </c>
      <c r="AA22" s="27"/>
      <c r="AB22" s="28">
        <f>COUNTIF(B27:AE27,4)</f>
        <v>9</v>
      </c>
      <c r="AC22" s="30" t="s">
        <v>0</v>
      </c>
    </row>
    <row r="23" spans="1:33" ht="20.25" customHeight="1" x14ac:dyDescent="0.15">
      <c r="A23" s="9" t="s">
        <v>0</v>
      </c>
      <c r="B23" s="9">
        <v>1</v>
      </c>
      <c r="C23" s="7">
        <v>2</v>
      </c>
      <c r="D23" s="9">
        <v>3</v>
      </c>
      <c r="E23" s="9">
        <v>4</v>
      </c>
      <c r="F23" s="9">
        <v>5</v>
      </c>
      <c r="G23" s="9">
        <v>6</v>
      </c>
      <c r="H23" s="9">
        <v>7</v>
      </c>
      <c r="I23" s="9">
        <v>8</v>
      </c>
      <c r="J23" s="9">
        <v>9</v>
      </c>
      <c r="K23" s="9">
        <v>10</v>
      </c>
      <c r="L23" s="9">
        <v>11</v>
      </c>
      <c r="M23" s="9">
        <v>12</v>
      </c>
      <c r="N23" s="9">
        <v>13</v>
      </c>
      <c r="O23" s="9">
        <v>14</v>
      </c>
      <c r="P23" s="9">
        <v>15</v>
      </c>
      <c r="Q23" s="7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9">
        <v>23</v>
      </c>
      <c r="Y23" s="9">
        <v>24</v>
      </c>
      <c r="Z23" s="9">
        <v>25</v>
      </c>
      <c r="AA23" s="9">
        <v>26</v>
      </c>
      <c r="AB23" s="9">
        <v>27</v>
      </c>
      <c r="AC23" s="9">
        <v>28</v>
      </c>
      <c r="AD23" s="7">
        <v>29</v>
      </c>
      <c r="AE23" s="7">
        <v>30</v>
      </c>
      <c r="AF23"/>
      <c r="AG23"/>
    </row>
    <row r="24" spans="1:33" ht="15" hidden="1" customHeight="1" x14ac:dyDescent="0.15">
      <c r="B24" s="3">
        <f>DATE($A$1,$A22,B23)</f>
        <v>44348</v>
      </c>
      <c r="C24" s="3">
        <f t="shared" ref="C24:AC24" si="8">DATE($A$1,$A22,C23)</f>
        <v>44349</v>
      </c>
      <c r="D24" s="3">
        <f t="shared" si="8"/>
        <v>44350</v>
      </c>
      <c r="E24" s="3">
        <f t="shared" si="8"/>
        <v>44351</v>
      </c>
      <c r="F24" s="3">
        <f t="shared" si="8"/>
        <v>44352</v>
      </c>
      <c r="G24" s="3">
        <f t="shared" si="8"/>
        <v>44353</v>
      </c>
      <c r="H24" s="3">
        <f t="shared" si="8"/>
        <v>44354</v>
      </c>
      <c r="I24" s="3">
        <f t="shared" si="8"/>
        <v>44355</v>
      </c>
      <c r="J24" s="3">
        <f t="shared" si="8"/>
        <v>44356</v>
      </c>
      <c r="K24" s="3">
        <f t="shared" si="8"/>
        <v>44357</v>
      </c>
      <c r="L24" s="3">
        <f t="shared" si="8"/>
        <v>44358</v>
      </c>
      <c r="M24" s="3">
        <f t="shared" si="8"/>
        <v>44359</v>
      </c>
      <c r="N24" s="3">
        <f t="shared" si="8"/>
        <v>44360</v>
      </c>
      <c r="O24" s="3">
        <f t="shared" si="8"/>
        <v>44361</v>
      </c>
      <c r="P24" s="3">
        <f t="shared" si="8"/>
        <v>44362</v>
      </c>
      <c r="Q24" s="3">
        <f t="shared" si="8"/>
        <v>44363</v>
      </c>
      <c r="R24" s="3">
        <f t="shared" si="8"/>
        <v>44364</v>
      </c>
      <c r="S24" s="3">
        <f t="shared" si="8"/>
        <v>44365</v>
      </c>
      <c r="T24" s="3">
        <f t="shared" si="8"/>
        <v>44366</v>
      </c>
      <c r="U24" s="3">
        <f t="shared" si="8"/>
        <v>44367</v>
      </c>
      <c r="V24" s="3">
        <f t="shared" si="8"/>
        <v>44368</v>
      </c>
      <c r="W24" s="3">
        <f t="shared" si="8"/>
        <v>44369</v>
      </c>
      <c r="X24" s="3">
        <f t="shared" si="8"/>
        <v>44370</v>
      </c>
      <c r="Y24" s="3">
        <f t="shared" si="8"/>
        <v>44371</v>
      </c>
      <c r="Z24" s="3">
        <f t="shared" si="8"/>
        <v>44372</v>
      </c>
      <c r="AA24" s="3">
        <f t="shared" si="8"/>
        <v>44373</v>
      </c>
      <c r="AB24" s="3">
        <f t="shared" si="8"/>
        <v>44374</v>
      </c>
      <c r="AC24" s="3">
        <f t="shared" si="8"/>
        <v>44375</v>
      </c>
      <c r="AD24" s="3">
        <f>DATE($A$1,$A22,AD23)</f>
        <v>44376</v>
      </c>
      <c r="AE24" s="3">
        <f t="shared" ref="AE24" si="9">DATE($A$1,$A22,AE23)</f>
        <v>44377</v>
      </c>
      <c r="AF24"/>
      <c r="AG24"/>
    </row>
    <row r="25" spans="1:33" ht="15" hidden="1" customHeight="1" x14ac:dyDescent="0.15">
      <c r="B25" s="1">
        <f>WEEKDAY(B24,2)</f>
        <v>2</v>
      </c>
      <c r="C25" s="1">
        <f t="shared" ref="C25:AE25" si="10">WEEKDAY(C24,2)</f>
        <v>3</v>
      </c>
      <c r="D25" s="1">
        <f t="shared" si="10"/>
        <v>4</v>
      </c>
      <c r="E25" s="1">
        <f t="shared" si="10"/>
        <v>5</v>
      </c>
      <c r="F25" s="1">
        <f t="shared" si="10"/>
        <v>6</v>
      </c>
      <c r="G25" s="1">
        <f t="shared" si="10"/>
        <v>7</v>
      </c>
      <c r="H25" s="1">
        <f t="shared" si="10"/>
        <v>1</v>
      </c>
      <c r="I25" s="1">
        <f t="shared" si="10"/>
        <v>2</v>
      </c>
      <c r="J25" s="1">
        <f t="shared" si="10"/>
        <v>3</v>
      </c>
      <c r="K25" s="1">
        <f t="shared" si="10"/>
        <v>4</v>
      </c>
      <c r="L25" s="1">
        <f t="shared" si="10"/>
        <v>5</v>
      </c>
      <c r="M25" s="1">
        <f t="shared" si="10"/>
        <v>6</v>
      </c>
      <c r="N25" s="1">
        <f t="shared" si="10"/>
        <v>7</v>
      </c>
      <c r="O25" s="1">
        <f t="shared" si="10"/>
        <v>1</v>
      </c>
      <c r="P25" s="1">
        <f t="shared" si="10"/>
        <v>2</v>
      </c>
      <c r="Q25" s="1">
        <f t="shared" si="10"/>
        <v>3</v>
      </c>
      <c r="R25" s="1">
        <f t="shared" si="10"/>
        <v>4</v>
      </c>
      <c r="S25" s="1">
        <f t="shared" si="10"/>
        <v>5</v>
      </c>
      <c r="T25" s="1">
        <f t="shared" si="10"/>
        <v>6</v>
      </c>
      <c r="U25" s="1">
        <f t="shared" si="10"/>
        <v>7</v>
      </c>
      <c r="V25" s="1">
        <f t="shared" si="10"/>
        <v>1</v>
      </c>
      <c r="W25" s="1">
        <f t="shared" si="10"/>
        <v>2</v>
      </c>
      <c r="X25" s="1">
        <f t="shared" si="10"/>
        <v>3</v>
      </c>
      <c r="Y25" s="1">
        <f t="shared" si="10"/>
        <v>4</v>
      </c>
      <c r="Z25" s="1">
        <f t="shared" si="10"/>
        <v>5</v>
      </c>
      <c r="AA25" s="1">
        <f t="shared" si="10"/>
        <v>6</v>
      </c>
      <c r="AB25" s="1">
        <f t="shared" si="10"/>
        <v>7</v>
      </c>
      <c r="AC25" s="1">
        <f t="shared" si="10"/>
        <v>1</v>
      </c>
      <c r="AD25" s="1">
        <f t="shared" si="10"/>
        <v>2</v>
      </c>
      <c r="AE25" s="1">
        <f t="shared" si="10"/>
        <v>3</v>
      </c>
      <c r="AF25"/>
      <c r="AG25"/>
    </row>
    <row r="26" spans="1:33" ht="22.5" customHeight="1" x14ac:dyDescent="0.15">
      <c r="A26" s="7" t="s">
        <v>1</v>
      </c>
      <c r="B26" s="9" t="str">
        <f>CHOOSE(WEEKDAY(B24),"日","月","火","水","木","金","土")</f>
        <v>火</v>
      </c>
      <c r="C26" s="9" t="str">
        <f>CHOOSE(WEEKDAY(C24),"日","月","火","水","木","金","土")</f>
        <v>水</v>
      </c>
      <c r="D26" s="9" t="str">
        <f t="shared" ref="D26:AE26" si="11">CHOOSE(WEEKDAY(D24),"日","月","火","水","木","金","土")</f>
        <v>木</v>
      </c>
      <c r="E26" s="9" t="str">
        <f t="shared" si="11"/>
        <v>金</v>
      </c>
      <c r="F26" s="9" t="str">
        <f t="shared" si="11"/>
        <v>土</v>
      </c>
      <c r="G26" s="9" t="str">
        <f t="shared" si="11"/>
        <v>日</v>
      </c>
      <c r="H26" s="9" t="str">
        <f t="shared" si="11"/>
        <v>月</v>
      </c>
      <c r="I26" s="9" t="str">
        <f t="shared" si="11"/>
        <v>火</v>
      </c>
      <c r="J26" s="9" t="str">
        <f t="shared" si="11"/>
        <v>水</v>
      </c>
      <c r="K26" s="9" t="str">
        <f t="shared" si="11"/>
        <v>木</v>
      </c>
      <c r="L26" s="9" t="str">
        <f t="shared" si="11"/>
        <v>金</v>
      </c>
      <c r="M26" s="9" t="str">
        <f t="shared" si="11"/>
        <v>土</v>
      </c>
      <c r="N26" s="9" t="str">
        <f t="shared" si="11"/>
        <v>日</v>
      </c>
      <c r="O26" s="9" t="str">
        <f t="shared" si="11"/>
        <v>月</v>
      </c>
      <c r="P26" s="9" t="str">
        <f t="shared" si="11"/>
        <v>火</v>
      </c>
      <c r="Q26" s="9" t="str">
        <f t="shared" si="11"/>
        <v>水</v>
      </c>
      <c r="R26" s="9" t="str">
        <f t="shared" si="11"/>
        <v>木</v>
      </c>
      <c r="S26" s="9" t="str">
        <f t="shared" si="11"/>
        <v>金</v>
      </c>
      <c r="T26" s="9" t="str">
        <f t="shared" si="11"/>
        <v>土</v>
      </c>
      <c r="U26" s="9" t="str">
        <f t="shared" si="11"/>
        <v>日</v>
      </c>
      <c r="V26" s="9" t="str">
        <f t="shared" si="11"/>
        <v>月</v>
      </c>
      <c r="W26" s="9" t="str">
        <f t="shared" si="11"/>
        <v>火</v>
      </c>
      <c r="X26" s="9" t="str">
        <f t="shared" si="11"/>
        <v>水</v>
      </c>
      <c r="Y26" s="9" t="str">
        <f t="shared" si="11"/>
        <v>木</v>
      </c>
      <c r="Z26" s="9" t="str">
        <f t="shared" si="11"/>
        <v>金</v>
      </c>
      <c r="AA26" s="9" t="str">
        <f t="shared" si="11"/>
        <v>土</v>
      </c>
      <c r="AB26" s="9" t="str">
        <f t="shared" si="11"/>
        <v>日</v>
      </c>
      <c r="AC26" s="9" t="str">
        <f t="shared" si="11"/>
        <v>月</v>
      </c>
      <c r="AD26" s="9" t="str">
        <f t="shared" si="11"/>
        <v>火</v>
      </c>
      <c r="AE26" s="9" t="str">
        <f t="shared" si="11"/>
        <v>水</v>
      </c>
      <c r="AF26"/>
      <c r="AG26"/>
    </row>
    <row r="27" spans="1:33" ht="27" customHeight="1" x14ac:dyDescent="0.15">
      <c r="A27" s="8" t="s">
        <v>2</v>
      </c>
      <c r="B27" s="9">
        <v>3</v>
      </c>
      <c r="C27" s="9">
        <v>3</v>
      </c>
      <c r="D27" s="9">
        <v>3</v>
      </c>
      <c r="E27" s="9">
        <v>3</v>
      </c>
      <c r="F27" s="9">
        <v>1</v>
      </c>
      <c r="G27" s="9">
        <v>1</v>
      </c>
      <c r="H27" s="9">
        <v>4</v>
      </c>
      <c r="I27" s="9">
        <v>3</v>
      </c>
      <c r="J27" s="9">
        <v>3</v>
      </c>
      <c r="K27" s="9">
        <v>3</v>
      </c>
      <c r="L27" s="9">
        <v>3</v>
      </c>
      <c r="M27" s="9">
        <v>1</v>
      </c>
      <c r="N27" s="9">
        <v>1</v>
      </c>
      <c r="O27" s="9">
        <v>3</v>
      </c>
      <c r="P27" s="9">
        <v>3</v>
      </c>
      <c r="Q27" s="9">
        <v>3</v>
      </c>
      <c r="R27" s="9">
        <v>3</v>
      </c>
      <c r="S27" s="9">
        <v>3</v>
      </c>
      <c r="T27" s="9">
        <v>1</v>
      </c>
      <c r="U27" s="9">
        <v>2</v>
      </c>
      <c r="V27" s="9">
        <v>4</v>
      </c>
      <c r="W27" s="9">
        <v>4</v>
      </c>
      <c r="X27" s="9">
        <v>4</v>
      </c>
      <c r="Y27" s="9">
        <v>4</v>
      </c>
      <c r="Z27" s="9">
        <v>4</v>
      </c>
      <c r="AA27" s="9">
        <v>2</v>
      </c>
      <c r="AB27" s="9">
        <v>2</v>
      </c>
      <c r="AC27" s="9">
        <v>4</v>
      </c>
      <c r="AD27" s="9">
        <v>4</v>
      </c>
      <c r="AE27" s="9">
        <v>4</v>
      </c>
      <c r="AF27"/>
      <c r="AG27"/>
    </row>
    <row r="28" spans="1:33" ht="68.25" customHeight="1" x14ac:dyDescent="0.15">
      <c r="A28" s="8" t="s">
        <v>3</v>
      </c>
      <c r="B28" s="11"/>
      <c r="C28" s="11"/>
      <c r="D28" s="11"/>
      <c r="E28" s="11"/>
      <c r="F28" s="11"/>
      <c r="G28" s="11"/>
      <c r="H28" s="11" t="s">
        <v>45</v>
      </c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 t="s">
        <v>45</v>
      </c>
      <c r="V28" s="11" t="s">
        <v>45</v>
      </c>
      <c r="W28" s="11" t="s">
        <v>45</v>
      </c>
      <c r="X28" s="11" t="s">
        <v>45</v>
      </c>
      <c r="Y28" s="11" t="s">
        <v>45</v>
      </c>
      <c r="Z28" s="11" t="s">
        <v>51</v>
      </c>
      <c r="AA28" s="11" t="s">
        <v>45</v>
      </c>
      <c r="AB28" s="11" t="s">
        <v>45</v>
      </c>
      <c r="AC28" s="11" t="s">
        <v>51</v>
      </c>
      <c r="AD28" s="11" t="s">
        <v>51</v>
      </c>
      <c r="AE28" s="11" t="s">
        <v>51</v>
      </c>
      <c r="AF28"/>
      <c r="AG28"/>
    </row>
    <row r="29" spans="1:33" ht="14.25" thickBot="1" x14ac:dyDescent="0.2"/>
    <row r="30" spans="1:33" ht="15.75" thickTop="1" thickBot="1" x14ac:dyDescent="0.2">
      <c r="A30" s="10">
        <v>7</v>
      </c>
      <c r="B30" s="4" t="s">
        <v>4</v>
      </c>
      <c r="D30" s="23" t="s">
        <v>6</v>
      </c>
      <c r="E30" s="24"/>
      <c r="F30" s="24"/>
      <c r="G30" s="25">
        <f>K30+O30</f>
        <v>11</v>
      </c>
      <c r="H30" s="26" t="s">
        <v>0</v>
      </c>
      <c r="I30" s="27" t="s">
        <v>7</v>
      </c>
      <c r="J30" s="24"/>
      <c r="K30" s="25">
        <f>COUNTIF(B35:AF35,1)</f>
        <v>10</v>
      </c>
      <c r="L30" s="26" t="s">
        <v>0</v>
      </c>
      <c r="M30" s="27" t="s">
        <v>9</v>
      </c>
      <c r="N30" s="28"/>
      <c r="O30" s="25">
        <f>COUNTIF(B35:AF35,2)</f>
        <v>1</v>
      </c>
      <c r="P30" s="29" t="s">
        <v>0</v>
      </c>
      <c r="R30" s="23" t="s">
        <v>8</v>
      </c>
      <c r="S30" s="24"/>
      <c r="T30" s="24">
        <f>X30+AB30</f>
        <v>20</v>
      </c>
      <c r="U30" s="25" t="s">
        <v>0</v>
      </c>
      <c r="V30" s="35" t="s">
        <v>10</v>
      </c>
      <c r="W30" s="27"/>
      <c r="X30" s="24">
        <f>COUNTIF(B35:AF35,3)</f>
        <v>16</v>
      </c>
      <c r="Y30" s="25" t="s">
        <v>0</v>
      </c>
      <c r="Z30" s="35" t="s">
        <v>11</v>
      </c>
      <c r="AA30" s="27"/>
      <c r="AB30" s="28">
        <f>COUNTIF(B35:AF35,4)</f>
        <v>4</v>
      </c>
      <c r="AC30" s="30" t="s">
        <v>0</v>
      </c>
    </row>
    <row r="31" spans="1:33" ht="20.25" customHeight="1" x14ac:dyDescent="0.15">
      <c r="A31" s="9" t="s">
        <v>0</v>
      </c>
      <c r="B31" s="9">
        <v>1</v>
      </c>
      <c r="C31" s="7">
        <v>2</v>
      </c>
      <c r="D31" s="9">
        <v>3</v>
      </c>
      <c r="E31" s="9">
        <v>4</v>
      </c>
      <c r="F31" s="9">
        <v>5</v>
      </c>
      <c r="G31" s="9">
        <v>6</v>
      </c>
      <c r="H31" s="9">
        <v>7</v>
      </c>
      <c r="I31" s="9">
        <v>8</v>
      </c>
      <c r="J31" s="9">
        <v>9</v>
      </c>
      <c r="K31" s="9">
        <v>10</v>
      </c>
      <c r="L31" s="9">
        <v>11</v>
      </c>
      <c r="M31" s="9">
        <v>12</v>
      </c>
      <c r="N31" s="9">
        <v>13</v>
      </c>
      <c r="O31" s="9">
        <v>14</v>
      </c>
      <c r="P31" s="9">
        <v>15</v>
      </c>
      <c r="Q31" s="7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9">
        <v>23</v>
      </c>
      <c r="Y31" s="9">
        <v>24</v>
      </c>
      <c r="Z31" s="9">
        <v>25</v>
      </c>
      <c r="AA31" s="9">
        <v>26</v>
      </c>
      <c r="AB31" s="9">
        <v>27</v>
      </c>
      <c r="AC31" s="9">
        <v>28</v>
      </c>
      <c r="AD31" s="7">
        <v>29</v>
      </c>
      <c r="AE31" s="7">
        <v>30</v>
      </c>
      <c r="AF31" s="7">
        <v>31</v>
      </c>
      <c r="AG31"/>
    </row>
    <row r="32" spans="1:33" ht="15" hidden="1" customHeight="1" x14ac:dyDescent="0.15">
      <c r="B32" s="3">
        <f>DATE($A$1,$A30,B31)</f>
        <v>44378</v>
      </c>
      <c r="C32" s="3">
        <f t="shared" ref="C32:AC32" si="12">DATE($A$1,$A30,C31)</f>
        <v>44379</v>
      </c>
      <c r="D32" s="3">
        <f t="shared" si="12"/>
        <v>44380</v>
      </c>
      <c r="E32" s="3">
        <f t="shared" si="12"/>
        <v>44381</v>
      </c>
      <c r="F32" s="3">
        <f t="shared" si="12"/>
        <v>44382</v>
      </c>
      <c r="G32" s="3">
        <f t="shared" si="12"/>
        <v>44383</v>
      </c>
      <c r="H32" s="3">
        <f t="shared" si="12"/>
        <v>44384</v>
      </c>
      <c r="I32" s="3">
        <f t="shared" si="12"/>
        <v>44385</v>
      </c>
      <c r="J32" s="3">
        <f t="shared" si="12"/>
        <v>44386</v>
      </c>
      <c r="K32" s="3">
        <f t="shared" si="12"/>
        <v>44387</v>
      </c>
      <c r="L32" s="3">
        <f t="shared" si="12"/>
        <v>44388</v>
      </c>
      <c r="M32" s="3">
        <f t="shared" si="12"/>
        <v>44389</v>
      </c>
      <c r="N32" s="3">
        <f t="shared" si="12"/>
        <v>44390</v>
      </c>
      <c r="O32" s="3">
        <f t="shared" si="12"/>
        <v>44391</v>
      </c>
      <c r="P32" s="3">
        <f t="shared" si="12"/>
        <v>44392</v>
      </c>
      <c r="Q32" s="3">
        <f t="shared" si="12"/>
        <v>44393</v>
      </c>
      <c r="R32" s="3">
        <f t="shared" si="12"/>
        <v>44394</v>
      </c>
      <c r="S32" s="3">
        <f t="shared" si="12"/>
        <v>44395</v>
      </c>
      <c r="T32" s="3">
        <f t="shared" si="12"/>
        <v>44396</v>
      </c>
      <c r="U32" s="3">
        <f t="shared" si="12"/>
        <v>44397</v>
      </c>
      <c r="V32" s="3">
        <f t="shared" si="12"/>
        <v>44398</v>
      </c>
      <c r="W32" s="3">
        <f t="shared" si="12"/>
        <v>44399</v>
      </c>
      <c r="X32" s="3">
        <f t="shared" si="12"/>
        <v>44400</v>
      </c>
      <c r="Y32" s="3">
        <f t="shared" si="12"/>
        <v>44401</v>
      </c>
      <c r="Z32" s="3">
        <f t="shared" si="12"/>
        <v>44402</v>
      </c>
      <c r="AA32" s="3">
        <f t="shared" si="12"/>
        <v>44403</v>
      </c>
      <c r="AB32" s="3">
        <f t="shared" si="12"/>
        <v>44404</v>
      </c>
      <c r="AC32" s="3">
        <f t="shared" si="12"/>
        <v>44405</v>
      </c>
      <c r="AD32" s="3">
        <f>DATE($A$1,$A30,AD31)</f>
        <v>44406</v>
      </c>
      <c r="AE32" s="3">
        <f t="shared" ref="AE32:AF32" si="13">DATE($A$1,$A30,AE31)</f>
        <v>44407</v>
      </c>
      <c r="AF32" s="3">
        <f t="shared" si="13"/>
        <v>44408</v>
      </c>
      <c r="AG32"/>
    </row>
    <row r="33" spans="1:33" ht="15" hidden="1" customHeight="1" x14ac:dyDescent="0.15">
      <c r="B33" s="1">
        <f>WEEKDAY(B32,2)</f>
        <v>4</v>
      </c>
      <c r="C33" s="1">
        <f t="shared" ref="C33:AF33" si="14">WEEKDAY(C32,2)</f>
        <v>5</v>
      </c>
      <c r="D33" s="1">
        <f t="shared" si="14"/>
        <v>6</v>
      </c>
      <c r="E33" s="1">
        <f t="shared" si="14"/>
        <v>7</v>
      </c>
      <c r="F33" s="1">
        <f t="shared" si="14"/>
        <v>1</v>
      </c>
      <c r="G33" s="1">
        <f t="shared" si="14"/>
        <v>2</v>
      </c>
      <c r="H33" s="1">
        <f t="shared" si="14"/>
        <v>3</v>
      </c>
      <c r="I33" s="1">
        <f t="shared" si="14"/>
        <v>4</v>
      </c>
      <c r="J33" s="1">
        <f t="shared" si="14"/>
        <v>5</v>
      </c>
      <c r="K33" s="1">
        <f t="shared" si="14"/>
        <v>6</v>
      </c>
      <c r="L33" s="1">
        <f t="shared" si="14"/>
        <v>7</v>
      </c>
      <c r="M33" s="1">
        <f t="shared" si="14"/>
        <v>1</v>
      </c>
      <c r="N33" s="1">
        <f t="shared" si="14"/>
        <v>2</v>
      </c>
      <c r="O33" s="1">
        <f t="shared" si="14"/>
        <v>3</v>
      </c>
      <c r="P33" s="1">
        <f t="shared" si="14"/>
        <v>4</v>
      </c>
      <c r="Q33" s="1">
        <f t="shared" si="14"/>
        <v>5</v>
      </c>
      <c r="R33" s="1">
        <f t="shared" si="14"/>
        <v>6</v>
      </c>
      <c r="S33" s="1">
        <f t="shared" si="14"/>
        <v>7</v>
      </c>
      <c r="T33" s="1">
        <f t="shared" si="14"/>
        <v>1</v>
      </c>
      <c r="U33" s="1">
        <f t="shared" si="14"/>
        <v>2</v>
      </c>
      <c r="V33" s="1">
        <f t="shared" si="14"/>
        <v>3</v>
      </c>
      <c r="W33" s="1">
        <f t="shared" si="14"/>
        <v>4</v>
      </c>
      <c r="X33" s="1">
        <f t="shared" si="14"/>
        <v>5</v>
      </c>
      <c r="Y33" s="1">
        <f t="shared" si="14"/>
        <v>6</v>
      </c>
      <c r="Z33" s="1">
        <f t="shared" si="14"/>
        <v>7</v>
      </c>
      <c r="AA33" s="1">
        <f t="shared" si="14"/>
        <v>1</v>
      </c>
      <c r="AB33" s="1">
        <f t="shared" si="14"/>
        <v>2</v>
      </c>
      <c r="AC33" s="1">
        <f t="shared" si="14"/>
        <v>3</v>
      </c>
      <c r="AD33" s="1">
        <f t="shared" si="14"/>
        <v>4</v>
      </c>
      <c r="AE33" s="1">
        <f t="shared" si="14"/>
        <v>5</v>
      </c>
      <c r="AF33" s="1">
        <f t="shared" si="14"/>
        <v>6</v>
      </c>
      <c r="AG33"/>
    </row>
    <row r="34" spans="1:33" ht="22.5" customHeight="1" x14ac:dyDescent="0.15">
      <c r="A34" s="7" t="s">
        <v>1</v>
      </c>
      <c r="B34" s="9" t="str">
        <f>CHOOSE(WEEKDAY(B32),"日","月","火","水","木","金","土")</f>
        <v>木</v>
      </c>
      <c r="C34" s="9" t="str">
        <f>CHOOSE(WEEKDAY(C32),"日","月","火","水","木","金","土")</f>
        <v>金</v>
      </c>
      <c r="D34" s="9" t="str">
        <f t="shared" ref="D34:AF34" si="15">CHOOSE(WEEKDAY(D32),"日","月","火","水","木","金","土")</f>
        <v>土</v>
      </c>
      <c r="E34" s="9" t="str">
        <f t="shared" si="15"/>
        <v>日</v>
      </c>
      <c r="F34" s="9" t="str">
        <f t="shared" si="15"/>
        <v>月</v>
      </c>
      <c r="G34" s="9" t="str">
        <f t="shared" si="15"/>
        <v>火</v>
      </c>
      <c r="H34" s="9" t="str">
        <f t="shared" si="15"/>
        <v>水</v>
      </c>
      <c r="I34" s="9" t="str">
        <f t="shared" si="15"/>
        <v>木</v>
      </c>
      <c r="J34" s="9" t="str">
        <f t="shared" si="15"/>
        <v>金</v>
      </c>
      <c r="K34" s="9" t="str">
        <f t="shared" si="15"/>
        <v>土</v>
      </c>
      <c r="L34" s="9" t="str">
        <f t="shared" si="15"/>
        <v>日</v>
      </c>
      <c r="M34" s="9" t="str">
        <f t="shared" si="15"/>
        <v>月</v>
      </c>
      <c r="N34" s="9" t="str">
        <f t="shared" si="15"/>
        <v>火</v>
      </c>
      <c r="O34" s="9" t="str">
        <f t="shared" si="15"/>
        <v>水</v>
      </c>
      <c r="P34" s="9" t="str">
        <f t="shared" si="15"/>
        <v>木</v>
      </c>
      <c r="Q34" s="9" t="str">
        <f t="shared" si="15"/>
        <v>金</v>
      </c>
      <c r="R34" s="9" t="str">
        <f t="shared" si="15"/>
        <v>土</v>
      </c>
      <c r="S34" s="9" t="str">
        <f t="shared" si="15"/>
        <v>日</v>
      </c>
      <c r="T34" s="9" t="str">
        <f t="shared" si="15"/>
        <v>月</v>
      </c>
      <c r="U34" s="9" t="str">
        <f t="shared" si="15"/>
        <v>火</v>
      </c>
      <c r="V34" s="9" t="str">
        <f t="shared" si="15"/>
        <v>水</v>
      </c>
      <c r="W34" s="9" t="str">
        <f t="shared" si="15"/>
        <v>木</v>
      </c>
      <c r="X34" s="9" t="str">
        <f t="shared" si="15"/>
        <v>金</v>
      </c>
      <c r="Y34" s="9" t="str">
        <f t="shared" si="15"/>
        <v>土</v>
      </c>
      <c r="Z34" s="9" t="str">
        <f t="shared" si="15"/>
        <v>日</v>
      </c>
      <c r="AA34" s="9" t="str">
        <f t="shared" si="15"/>
        <v>月</v>
      </c>
      <c r="AB34" s="9" t="str">
        <f t="shared" si="15"/>
        <v>火</v>
      </c>
      <c r="AC34" s="9" t="str">
        <f t="shared" si="15"/>
        <v>水</v>
      </c>
      <c r="AD34" s="9" t="str">
        <f t="shared" si="15"/>
        <v>木</v>
      </c>
      <c r="AE34" s="9" t="str">
        <f t="shared" si="15"/>
        <v>金</v>
      </c>
      <c r="AF34" s="9" t="str">
        <f t="shared" si="15"/>
        <v>土</v>
      </c>
      <c r="AG34"/>
    </row>
    <row r="35" spans="1:33" ht="27" customHeight="1" x14ac:dyDescent="0.15">
      <c r="A35" s="8" t="s">
        <v>2</v>
      </c>
      <c r="B35" s="9">
        <v>3</v>
      </c>
      <c r="C35" s="9">
        <v>3</v>
      </c>
      <c r="D35" s="9">
        <v>1</v>
      </c>
      <c r="E35" s="9">
        <v>1</v>
      </c>
      <c r="F35" s="9">
        <v>4</v>
      </c>
      <c r="G35" s="9">
        <v>3</v>
      </c>
      <c r="H35" s="9">
        <v>3</v>
      </c>
      <c r="I35" s="9">
        <v>1</v>
      </c>
      <c r="J35" s="9">
        <v>1</v>
      </c>
      <c r="K35" s="9">
        <v>1</v>
      </c>
      <c r="L35" s="9">
        <v>1</v>
      </c>
      <c r="M35" s="9">
        <v>4</v>
      </c>
      <c r="N35" s="9">
        <v>3</v>
      </c>
      <c r="O35" s="9">
        <v>3</v>
      </c>
      <c r="P35" s="9">
        <v>3</v>
      </c>
      <c r="Q35" s="9">
        <v>3</v>
      </c>
      <c r="R35" s="9">
        <v>1</v>
      </c>
      <c r="S35" s="9">
        <v>1</v>
      </c>
      <c r="T35" s="9">
        <v>4</v>
      </c>
      <c r="U35" s="9">
        <v>3</v>
      </c>
      <c r="V35" s="9">
        <v>3</v>
      </c>
      <c r="W35" s="9">
        <v>3</v>
      </c>
      <c r="X35" s="9">
        <v>3</v>
      </c>
      <c r="Y35" s="9">
        <v>1</v>
      </c>
      <c r="Z35" s="9">
        <v>2</v>
      </c>
      <c r="AA35" s="9">
        <v>3</v>
      </c>
      <c r="AB35" s="9">
        <v>3</v>
      </c>
      <c r="AC35" s="9">
        <v>3</v>
      </c>
      <c r="AD35" s="9">
        <v>3</v>
      </c>
      <c r="AE35" s="9">
        <v>4</v>
      </c>
      <c r="AF35" s="9">
        <v>1</v>
      </c>
      <c r="AG35"/>
    </row>
    <row r="36" spans="1:33" ht="68.25" customHeight="1" x14ac:dyDescent="0.15">
      <c r="A36" s="8" t="s">
        <v>3</v>
      </c>
      <c r="B36" s="11"/>
      <c r="C36" s="11"/>
      <c r="D36" s="11"/>
      <c r="E36" s="11"/>
      <c r="F36" s="44" t="s">
        <v>34</v>
      </c>
      <c r="G36" s="11"/>
      <c r="H36" s="11"/>
      <c r="I36" s="44" t="s">
        <v>36</v>
      </c>
      <c r="J36" s="44" t="s">
        <v>35</v>
      </c>
      <c r="K36" s="11"/>
      <c r="L36" s="44" t="s">
        <v>37</v>
      </c>
      <c r="M36" s="44" t="s">
        <v>34</v>
      </c>
      <c r="N36" s="54" t="s">
        <v>38</v>
      </c>
      <c r="O36" s="55"/>
      <c r="P36" s="56"/>
      <c r="Q36" s="11"/>
      <c r="R36" s="54" t="s">
        <v>39</v>
      </c>
      <c r="S36" s="56"/>
      <c r="T36" s="44" t="s">
        <v>34</v>
      </c>
      <c r="U36" s="44" t="s">
        <v>40</v>
      </c>
      <c r="V36" s="11"/>
      <c r="W36" s="57" t="s">
        <v>41</v>
      </c>
      <c r="X36" s="11"/>
      <c r="Y36" s="44" t="s">
        <v>42</v>
      </c>
      <c r="Z36" s="53" t="s">
        <v>34</v>
      </c>
      <c r="AA36" s="44" t="s">
        <v>43</v>
      </c>
      <c r="AB36" s="11"/>
      <c r="AC36" s="11"/>
      <c r="AD36" s="11"/>
      <c r="AE36" s="44" t="s">
        <v>34</v>
      </c>
      <c r="AF36" s="11"/>
      <c r="AG36"/>
    </row>
    <row r="37" spans="1:33" ht="14.25" thickBot="1" x14ac:dyDescent="0.2"/>
    <row r="38" spans="1:33" ht="15.75" thickTop="1" thickBot="1" x14ac:dyDescent="0.2">
      <c r="A38" s="10">
        <v>8</v>
      </c>
      <c r="B38" s="4" t="s">
        <v>4</v>
      </c>
      <c r="D38" s="23" t="s">
        <v>6</v>
      </c>
      <c r="E38" s="24"/>
      <c r="F38" s="24"/>
      <c r="G38" s="25">
        <f>K38+O38</f>
        <v>9</v>
      </c>
      <c r="H38" s="26" t="s">
        <v>0</v>
      </c>
      <c r="I38" s="27" t="s">
        <v>7</v>
      </c>
      <c r="J38" s="24"/>
      <c r="K38" s="25">
        <f>COUNTIF(B43:AF43,1)</f>
        <v>4</v>
      </c>
      <c r="L38" s="26" t="s">
        <v>0</v>
      </c>
      <c r="M38" s="27" t="s">
        <v>9</v>
      </c>
      <c r="N38" s="28"/>
      <c r="O38" s="25">
        <f>COUNTIF(B43:AF43,2)</f>
        <v>5</v>
      </c>
      <c r="P38" s="29" t="s">
        <v>0</v>
      </c>
      <c r="R38" s="34" t="s">
        <v>8</v>
      </c>
      <c r="S38" s="24"/>
      <c r="T38" s="25">
        <f>X38+AB38</f>
        <v>22</v>
      </c>
      <c r="U38" s="26" t="s">
        <v>0</v>
      </c>
      <c r="V38" s="27" t="s">
        <v>10</v>
      </c>
      <c r="W38" s="24"/>
      <c r="X38" s="25">
        <f>COUNTIF(B43:AF43,3)</f>
        <v>18</v>
      </c>
      <c r="Y38" s="26" t="s">
        <v>0</v>
      </c>
      <c r="Z38" s="27" t="s">
        <v>11</v>
      </c>
      <c r="AA38" s="24"/>
      <c r="AB38" s="25">
        <f>COUNTIF(B43:AF43,4)</f>
        <v>4</v>
      </c>
      <c r="AC38" s="29" t="s">
        <v>0</v>
      </c>
    </row>
    <row r="39" spans="1:33" ht="20.25" customHeight="1" x14ac:dyDescent="0.15">
      <c r="A39" s="9" t="s">
        <v>0</v>
      </c>
      <c r="B39" s="9">
        <v>1</v>
      </c>
      <c r="C39" s="7">
        <v>2</v>
      </c>
      <c r="D39" s="9">
        <v>3</v>
      </c>
      <c r="E39" s="9">
        <v>4</v>
      </c>
      <c r="F39" s="9">
        <v>5</v>
      </c>
      <c r="G39" s="9">
        <v>6</v>
      </c>
      <c r="H39" s="9">
        <v>7</v>
      </c>
      <c r="I39" s="9">
        <v>8</v>
      </c>
      <c r="J39" s="9">
        <v>9</v>
      </c>
      <c r="K39" s="9">
        <v>10</v>
      </c>
      <c r="L39" s="9">
        <v>11</v>
      </c>
      <c r="M39" s="9">
        <v>12</v>
      </c>
      <c r="N39" s="9">
        <v>13</v>
      </c>
      <c r="O39" s="9">
        <v>14</v>
      </c>
      <c r="P39" s="9">
        <v>15</v>
      </c>
      <c r="Q39" s="7">
        <v>16</v>
      </c>
      <c r="R39" s="9">
        <v>17</v>
      </c>
      <c r="S39" s="9">
        <v>18</v>
      </c>
      <c r="T39" s="9">
        <v>19</v>
      </c>
      <c r="U39" s="9">
        <v>20</v>
      </c>
      <c r="V39" s="9">
        <v>21</v>
      </c>
      <c r="W39" s="9">
        <v>22</v>
      </c>
      <c r="X39" s="9">
        <v>23</v>
      </c>
      <c r="Y39" s="9">
        <v>24</v>
      </c>
      <c r="Z39" s="9">
        <v>25</v>
      </c>
      <c r="AA39" s="9">
        <v>26</v>
      </c>
      <c r="AB39" s="9">
        <v>27</v>
      </c>
      <c r="AC39" s="9">
        <v>28</v>
      </c>
      <c r="AD39" s="7">
        <v>29</v>
      </c>
      <c r="AE39" s="7">
        <v>30</v>
      </c>
      <c r="AF39" s="7">
        <v>31</v>
      </c>
      <c r="AG39"/>
    </row>
    <row r="40" spans="1:33" ht="15" hidden="1" customHeight="1" x14ac:dyDescent="0.15">
      <c r="B40" s="3">
        <f>DATE($A$1,$A38,B39)</f>
        <v>44409</v>
      </c>
      <c r="C40" s="3">
        <f t="shared" ref="C40:AC40" si="16">DATE($A$1,$A38,C39)</f>
        <v>44410</v>
      </c>
      <c r="D40" s="3">
        <f t="shared" si="16"/>
        <v>44411</v>
      </c>
      <c r="E40" s="3">
        <f t="shared" si="16"/>
        <v>44412</v>
      </c>
      <c r="F40" s="3">
        <f t="shared" si="16"/>
        <v>44413</v>
      </c>
      <c r="G40" s="3">
        <f t="shared" si="16"/>
        <v>44414</v>
      </c>
      <c r="H40" s="3">
        <f t="shared" si="16"/>
        <v>44415</v>
      </c>
      <c r="I40" s="3">
        <f t="shared" si="16"/>
        <v>44416</v>
      </c>
      <c r="J40" s="3">
        <f t="shared" si="16"/>
        <v>44417</v>
      </c>
      <c r="K40" s="3">
        <f t="shared" si="16"/>
        <v>44418</v>
      </c>
      <c r="L40" s="3">
        <f t="shared" si="16"/>
        <v>44419</v>
      </c>
      <c r="M40" s="3">
        <f t="shared" si="16"/>
        <v>44420</v>
      </c>
      <c r="N40" s="3">
        <f t="shared" si="16"/>
        <v>44421</v>
      </c>
      <c r="O40" s="3">
        <f t="shared" si="16"/>
        <v>44422</v>
      </c>
      <c r="P40" s="3">
        <f t="shared" si="16"/>
        <v>44423</v>
      </c>
      <c r="Q40" s="3">
        <f t="shared" si="16"/>
        <v>44424</v>
      </c>
      <c r="R40" s="3">
        <f t="shared" si="16"/>
        <v>44425</v>
      </c>
      <c r="S40" s="3">
        <f t="shared" si="16"/>
        <v>44426</v>
      </c>
      <c r="T40" s="3">
        <f t="shared" si="16"/>
        <v>44427</v>
      </c>
      <c r="U40" s="3">
        <f t="shared" si="16"/>
        <v>44428</v>
      </c>
      <c r="V40" s="3">
        <f t="shared" si="16"/>
        <v>44429</v>
      </c>
      <c r="W40" s="3">
        <f t="shared" si="16"/>
        <v>44430</v>
      </c>
      <c r="X40" s="3">
        <f t="shared" si="16"/>
        <v>44431</v>
      </c>
      <c r="Y40" s="3">
        <f t="shared" si="16"/>
        <v>44432</v>
      </c>
      <c r="Z40" s="3">
        <f t="shared" si="16"/>
        <v>44433</v>
      </c>
      <c r="AA40" s="3">
        <f t="shared" si="16"/>
        <v>44434</v>
      </c>
      <c r="AB40" s="3">
        <f t="shared" si="16"/>
        <v>44435</v>
      </c>
      <c r="AC40" s="3">
        <f t="shared" si="16"/>
        <v>44436</v>
      </c>
      <c r="AD40" s="3">
        <f>DATE($A$1,$A38,AD39)</f>
        <v>44437</v>
      </c>
      <c r="AE40" s="3">
        <f t="shared" ref="AE40:AF40" si="17">DATE($A$1,$A38,AE39)</f>
        <v>44438</v>
      </c>
      <c r="AF40" s="3">
        <f t="shared" si="17"/>
        <v>44439</v>
      </c>
      <c r="AG40"/>
    </row>
    <row r="41" spans="1:33" ht="15" hidden="1" customHeight="1" x14ac:dyDescent="0.15">
      <c r="B41" s="1">
        <f>WEEKDAY(B40,2)</f>
        <v>7</v>
      </c>
      <c r="C41" s="1">
        <f t="shared" ref="C41:AF41" si="18">WEEKDAY(C40,2)</f>
        <v>1</v>
      </c>
      <c r="D41" s="1">
        <f t="shared" si="18"/>
        <v>2</v>
      </c>
      <c r="E41" s="1">
        <f t="shared" si="18"/>
        <v>3</v>
      </c>
      <c r="F41" s="1">
        <f t="shared" si="18"/>
        <v>4</v>
      </c>
      <c r="G41" s="1">
        <f t="shared" si="18"/>
        <v>5</v>
      </c>
      <c r="H41" s="1">
        <f t="shared" si="18"/>
        <v>6</v>
      </c>
      <c r="I41" s="1">
        <f t="shared" si="18"/>
        <v>7</v>
      </c>
      <c r="J41" s="1">
        <f t="shared" si="18"/>
        <v>1</v>
      </c>
      <c r="K41" s="1">
        <f t="shared" si="18"/>
        <v>2</v>
      </c>
      <c r="L41" s="1">
        <f t="shared" si="18"/>
        <v>3</v>
      </c>
      <c r="M41" s="1">
        <f t="shared" si="18"/>
        <v>4</v>
      </c>
      <c r="N41" s="1">
        <f t="shared" si="18"/>
        <v>5</v>
      </c>
      <c r="O41" s="1">
        <f t="shared" si="18"/>
        <v>6</v>
      </c>
      <c r="P41" s="1">
        <f t="shared" si="18"/>
        <v>7</v>
      </c>
      <c r="Q41" s="1">
        <f t="shared" si="18"/>
        <v>1</v>
      </c>
      <c r="R41" s="1">
        <f t="shared" si="18"/>
        <v>2</v>
      </c>
      <c r="S41" s="1">
        <f t="shared" si="18"/>
        <v>3</v>
      </c>
      <c r="T41" s="1">
        <f t="shared" si="18"/>
        <v>4</v>
      </c>
      <c r="U41" s="1">
        <f t="shared" si="18"/>
        <v>5</v>
      </c>
      <c r="V41" s="1">
        <f t="shared" si="18"/>
        <v>6</v>
      </c>
      <c r="W41" s="1">
        <f t="shared" si="18"/>
        <v>7</v>
      </c>
      <c r="X41" s="1">
        <f t="shared" si="18"/>
        <v>1</v>
      </c>
      <c r="Y41" s="1">
        <f t="shared" si="18"/>
        <v>2</v>
      </c>
      <c r="Z41" s="1">
        <f t="shared" si="18"/>
        <v>3</v>
      </c>
      <c r="AA41" s="1">
        <f t="shared" si="18"/>
        <v>4</v>
      </c>
      <c r="AB41" s="1">
        <f t="shared" si="18"/>
        <v>5</v>
      </c>
      <c r="AC41" s="1">
        <f t="shared" si="18"/>
        <v>6</v>
      </c>
      <c r="AD41" s="1">
        <f t="shared" si="18"/>
        <v>7</v>
      </c>
      <c r="AE41" s="1">
        <f t="shared" si="18"/>
        <v>1</v>
      </c>
      <c r="AF41" s="1">
        <f t="shared" si="18"/>
        <v>2</v>
      </c>
      <c r="AG41"/>
    </row>
    <row r="42" spans="1:33" ht="22.5" customHeight="1" x14ac:dyDescent="0.15">
      <c r="A42" s="7" t="s">
        <v>1</v>
      </c>
      <c r="B42" s="9" t="str">
        <f>CHOOSE(WEEKDAY(B40),"日","月","火","水","木","金","土")</f>
        <v>日</v>
      </c>
      <c r="C42" s="9" t="str">
        <f>CHOOSE(WEEKDAY(C40),"日","月","火","水","木","金","土")</f>
        <v>月</v>
      </c>
      <c r="D42" s="9" t="str">
        <f t="shared" ref="D42:AF42" si="19">CHOOSE(WEEKDAY(D40),"日","月","火","水","木","金","土")</f>
        <v>火</v>
      </c>
      <c r="E42" s="9" t="str">
        <f t="shared" si="19"/>
        <v>水</v>
      </c>
      <c r="F42" s="9" t="str">
        <f t="shared" si="19"/>
        <v>木</v>
      </c>
      <c r="G42" s="9" t="str">
        <f t="shared" si="19"/>
        <v>金</v>
      </c>
      <c r="H42" s="9" t="str">
        <f t="shared" si="19"/>
        <v>土</v>
      </c>
      <c r="I42" s="9" t="str">
        <f t="shared" si="19"/>
        <v>日</v>
      </c>
      <c r="J42" s="9" t="str">
        <f t="shared" si="19"/>
        <v>月</v>
      </c>
      <c r="K42" s="9" t="str">
        <f t="shared" si="19"/>
        <v>火</v>
      </c>
      <c r="L42" s="9" t="str">
        <f t="shared" si="19"/>
        <v>水</v>
      </c>
      <c r="M42" s="9" t="str">
        <f t="shared" si="19"/>
        <v>木</v>
      </c>
      <c r="N42" s="9" t="str">
        <f t="shared" si="19"/>
        <v>金</v>
      </c>
      <c r="O42" s="9" t="str">
        <f t="shared" si="19"/>
        <v>土</v>
      </c>
      <c r="P42" s="9" t="str">
        <f t="shared" si="19"/>
        <v>日</v>
      </c>
      <c r="Q42" s="9" t="str">
        <f t="shared" si="19"/>
        <v>月</v>
      </c>
      <c r="R42" s="9" t="str">
        <f t="shared" si="19"/>
        <v>火</v>
      </c>
      <c r="S42" s="9" t="str">
        <f t="shared" si="19"/>
        <v>水</v>
      </c>
      <c r="T42" s="9" t="str">
        <f t="shared" si="19"/>
        <v>木</v>
      </c>
      <c r="U42" s="9" t="str">
        <f t="shared" si="19"/>
        <v>金</v>
      </c>
      <c r="V42" s="9" t="str">
        <f t="shared" si="19"/>
        <v>土</v>
      </c>
      <c r="W42" s="9" t="str">
        <f t="shared" si="19"/>
        <v>日</v>
      </c>
      <c r="X42" s="9" t="str">
        <f t="shared" si="19"/>
        <v>月</v>
      </c>
      <c r="Y42" s="9" t="str">
        <f t="shared" si="19"/>
        <v>火</v>
      </c>
      <c r="Z42" s="9" t="str">
        <f t="shared" si="19"/>
        <v>水</v>
      </c>
      <c r="AA42" s="9" t="str">
        <f t="shared" si="19"/>
        <v>木</v>
      </c>
      <c r="AB42" s="9" t="str">
        <f t="shared" si="19"/>
        <v>金</v>
      </c>
      <c r="AC42" s="9" t="str">
        <f t="shared" si="19"/>
        <v>土</v>
      </c>
      <c r="AD42" s="9" t="str">
        <f t="shared" si="19"/>
        <v>日</v>
      </c>
      <c r="AE42" s="9" t="str">
        <f t="shared" si="19"/>
        <v>月</v>
      </c>
      <c r="AF42" s="9" t="str">
        <f t="shared" si="19"/>
        <v>火</v>
      </c>
      <c r="AG42"/>
    </row>
    <row r="43" spans="1:33" ht="27" customHeight="1" x14ac:dyDescent="0.15">
      <c r="A43" s="8" t="s">
        <v>2</v>
      </c>
      <c r="B43" s="9">
        <v>2</v>
      </c>
      <c r="C43" s="9">
        <v>4</v>
      </c>
      <c r="D43" s="9">
        <v>3</v>
      </c>
      <c r="E43" s="9">
        <v>3</v>
      </c>
      <c r="F43" s="9">
        <v>3</v>
      </c>
      <c r="G43" s="9">
        <v>3</v>
      </c>
      <c r="H43" s="9">
        <v>1</v>
      </c>
      <c r="I43" s="9">
        <v>1</v>
      </c>
      <c r="J43" s="9">
        <v>3</v>
      </c>
      <c r="K43" s="9">
        <v>3</v>
      </c>
      <c r="L43" s="9">
        <v>4</v>
      </c>
      <c r="M43" s="9">
        <v>4</v>
      </c>
      <c r="N43" s="9">
        <v>4</v>
      </c>
      <c r="O43" s="9">
        <v>2</v>
      </c>
      <c r="P43" s="9">
        <v>2</v>
      </c>
      <c r="Q43" s="9">
        <v>3</v>
      </c>
      <c r="R43" s="9">
        <v>3</v>
      </c>
      <c r="S43" s="9">
        <v>3</v>
      </c>
      <c r="T43" s="9">
        <v>3</v>
      </c>
      <c r="U43" s="9">
        <v>3</v>
      </c>
      <c r="V43" s="9">
        <v>1</v>
      </c>
      <c r="W43" s="9">
        <v>2</v>
      </c>
      <c r="X43" s="9">
        <v>3</v>
      </c>
      <c r="Y43" s="9">
        <v>3</v>
      </c>
      <c r="Z43" s="9">
        <v>3</v>
      </c>
      <c r="AA43" s="9">
        <v>3</v>
      </c>
      <c r="AB43" s="9">
        <v>3</v>
      </c>
      <c r="AC43" s="9">
        <v>1</v>
      </c>
      <c r="AD43" s="9">
        <v>2</v>
      </c>
      <c r="AE43" s="9">
        <v>3</v>
      </c>
      <c r="AF43" s="9">
        <v>3</v>
      </c>
      <c r="AG43"/>
    </row>
    <row r="44" spans="1:33" ht="68.25" customHeight="1" x14ac:dyDescent="0.15">
      <c r="A44" s="8" t="s">
        <v>3</v>
      </c>
      <c r="B44" s="53" t="s">
        <v>34</v>
      </c>
      <c r="C44" s="44" t="s">
        <v>34</v>
      </c>
      <c r="D44" s="11"/>
      <c r="E44" s="11"/>
      <c r="F44" s="11"/>
      <c r="G44" s="11"/>
      <c r="H44" s="11"/>
      <c r="I44" s="11"/>
      <c r="J44" s="11"/>
      <c r="K44" s="11"/>
      <c r="L44" s="44" t="s">
        <v>34</v>
      </c>
      <c r="M44" s="44" t="s">
        <v>34</v>
      </c>
      <c r="N44" s="44" t="s">
        <v>34</v>
      </c>
      <c r="O44" s="53" t="s">
        <v>34</v>
      </c>
      <c r="P44" s="53" t="s">
        <v>34</v>
      </c>
      <c r="Q44" s="11"/>
      <c r="R44" s="11"/>
      <c r="S44" s="11"/>
      <c r="T44" s="11"/>
      <c r="U44" s="11"/>
      <c r="V44" s="11"/>
      <c r="W44" s="53" t="s">
        <v>34</v>
      </c>
      <c r="X44" s="11"/>
      <c r="Y44" s="11"/>
      <c r="Z44" s="11"/>
      <c r="AA44" s="11"/>
      <c r="AB44" s="11"/>
      <c r="AC44" s="11"/>
      <c r="AD44" s="53" t="s">
        <v>34</v>
      </c>
      <c r="AE44" s="11"/>
      <c r="AF44" s="11"/>
      <c r="AG44"/>
    </row>
    <row r="45" spans="1:33" ht="14.25" thickBot="1" x14ac:dyDescent="0.2"/>
    <row r="46" spans="1:33" ht="15.75" thickTop="1" thickBot="1" x14ac:dyDescent="0.2">
      <c r="A46" s="10">
        <v>9</v>
      </c>
      <c r="B46" s="4" t="s">
        <v>4</v>
      </c>
      <c r="D46" s="23" t="s">
        <v>6</v>
      </c>
      <c r="E46" s="24"/>
      <c r="F46" s="24"/>
      <c r="G46" s="25">
        <f>K46+O46</f>
        <v>10</v>
      </c>
      <c r="H46" s="26" t="s">
        <v>0</v>
      </c>
      <c r="I46" s="27" t="s">
        <v>7</v>
      </c>
      <c r="J46" s="24"/>
      <c r="K46" s="25">
        <f>COUNTIF(B51:AE51,1)</f>
        <v>9</v>
      </c>
      <c r="L46" s="26" t="s">
        <v>0</v>
      </c>
      <c r="M46" s="27" t="s">
        <v>9</v>
      </c>
      <c r="N46" s="28"/>
      <c r="O46" s="25">
        <f>COUNTIF(B51:AE51,2)</f>
        <v>1</v>
      </c>
      <c r="P46" s="29" t="s">
        <v>0</v>
      </c>
      <c r="R46" s="34" t="s">
        <v>8</v>
      </c>
      <c r="S46" s="24"/>
      <c r="T46" s="25">
        <f>X46+AB46</f>
        <v>20</v>
      </c>
      <c r="U46" s="26" t="s">
        <v>0</v>
      </c>
      <c r="V46" s="27" t="s">
        <v>10</v>
      </c>
      <c r="W46" s="24"/>
      <c r="X46" s="25">
        <f>COUNTIF(B51:AE51,3)</f>
        <v>16</v>
      </c>
      <c r="Y46" s="26" t="s">
        <v>0</v>
      </c>
      <c r="Z46" s="27" t="s">
        <v>11</v>
      </c>
      <c r="AA46" s="24"/>
      <c r="AB46" s="25">
        <f>COUNTIF(B51:AE51,4)</f>
        <v>4</v>
      </c>
      <c r="AC46" s="29" t="s">
        <v>0</v>
      </c>
    </row>
    <row r="47" spans="1:33" ht="20.25" customHeight="1" x14ac:dyDescent="0.15">
      <c r="A47" s="9" t="s">
        <v>0</v>
      </c>
      <c r="B47" s="9">
        <v>1</v>
      </c>
      <c r="C47" s="7">
        <v>2</v>
      </c>
      <c r="D47" s="7">
        <v>3</v>
      </c>
      <c r="E47" s="7">
        <v>4</v>
      </c>
      <c r="F47" s="7">
        <v>5</v>
      </c>
      <c r="G47" s="7">
        <v>6</v>
      </c>
      <c r="H47" s="7">
        <v>7</v>
      </c>
      <c r="I47" s="7">
        <v>8</v>
      </c>
      <c r="J47" s="7">
        <v>9</v>
      </c>
      <c r="K47" s="7">
        <v>10</v>
      </c>
      <c r="L47" s="7">
        <v>11</v>
      </c>
      <c r="M47" s="7">
        <v>12</v>
      </c>
      <c r="N47" s="7">
        <v>13</v>
      </c>
      <c r="O47" s="7">
        <v>14</v>
      </c>
      <c r="P47" s="7">
        <v>15</v>
      </c>
      <c r="Q47" s="7">
        <v>16</v>
      </c>
      <c r="R47" s="7">
        <v>17</v>
      </c>
      <c r="S47" s="7">
        <v>18</v>
      </c>
      <c r="T47" s="7">
        <v>19</v>
      </c>
      <c r="U47" s="7">
        <v>20</v>
      </c>
      <c r="V47" s="9">
        <v>21</v>
      </c>
      <c r="W47" s="9">
        <v>22</v>
      </c>
      <c r="X47" s="9">
        <v>23</v>
      </c>
      <c r="Y47" s="9">
        <v>24</v>
      </c>
      <c r="Z47" s="9">
        <v>25</v>
      </c>
      <c r="AA47" s="9">
        <v>26</v>
      </c>
      <c r="AB47" s="9">
        <v>27</v>
      </c>
      <c r="AC47" s="9">
        <v>28</v>
      </c>
      <c r="AD47" s="7">
        <v>29</v>
      </c>
      <c r="AE47" s="7">
        <v>30</v>
      </c>
      <c r="AF47"/>
      <c r="AG47"/>
    </row>
    <row r="48" spans="1:33" ht="15" hidden="1" customHeight="1" x14ac:dyDescent="0.15">
      <c r="B48" s="3">
        <f>DATE($A$1,$A46,B47)</f>
        <v>44440</v>
      </c>
      <c r="C48" s="3">
        <f t="shared" ref="C48:AC48" si="20">DATE($A$1,$A46,C47)</f>
        <v>44441</v>
      </c>
      <c r="D48" s="3">
        <f t="shared" si="20"/>
        <v>44442</v>
      </c>
      <c r="E48" s="3">
        <f t="shared" si="20"/>
        <v>44443</v>
      </c>
      <c r="F48" s="3">
        <f t="shared" si="20"/>
        <v>44444</v>
      </c>
      <c r="G48" s="3">
        <f t="shared" si="20"/>
        <v>44445</v>
      </c>
      <c r="H48" s="3">
        <f t="shared" si="20"/>
        <v>44446</v>
      </c>
      <c r="I48" s="3">
        <f t="shared" si="20"/>
        <v>44447</v>
      </c>
      <c r="J48" s="3">
        <f t="shared" si="20"/>
        <v>44448</v>
      </c>
      <c r="K48" s="3">
        <f t="shared" si="20"/>
        <v>44449</v>
      </c>
      <c r="L48" s="3">
        <f t="shared" si="20"/>
        <v>44450</v>
      </c>
      <c r="M48" s="3">
        <f t="shared" si="20"/>
        <v>44451</v>
      </c>
      <c r="N48" s="3">
        <f t="shared" si="20"/>
        <v>44452</v>
      </c>
      <c r="O48" s="3">
        <f t="shared" si="20"/>
        <v>44453</v>
      </c>
      <c r="P48" s="3">
        <f t="shared" si="20"/>
        <v>44454</v>
      </c>
      <c r="Q48" s="3">
        <f t="shared" si="20"/>
        <v>44455</v>
      </c>
      <c r="R48" s="3">
        <f t="shared" si="20"/>
        <v>44456</v>
      </c>
      <c r="S48" s="3">
        <f t="shared" si="20"/>
        <v>44457</v>
      </c>
      <c r="T48" s="3">
        <f t="shared" si="20"/>
        <v>44458</v>
      </c>
      <c r="U48" s="3">
        <f t="shared" si="20"/>
        <v>44459</v>
      </c>
      <c r="V48" s="3">
        <f t="shared" si="20"/>
        <v>44460</v>
      </c>
      <c r="W48" s="3">
        <f t="shared" si="20"/>
        <v>44461</v>
      </c>
      <c r="X48" s="3">
        <f t="shared" si="20"/>
        <v>44462</v>
      </c>
      <c r="Y48" s="3">
        <f t="shared" si="20"/>
        <v>44463</v>
      </c>
      <c r="Z48" s="3">
        <f t="shared" si="20"/>
        <v>44464</v>
      </c>
      <c r="AA48" s="3">
        <f t="shared" si="20"/>
        <v>44465</v>
      </c>
      <c r="AB48" s="3">
        <f t="shared" si="20"/>
        <v>44466</v>
      </c>
      <c r="AC48" s="3">
        <f t="shared" si="20"/>
        <v>44467</v>
      </c>
      <c r="AD48" s="3">
        <f>DATE($A$1,$A46,AD47)</f>
        <v>44468</v>
      </c>
      <c r="AE48" s="3">
        <f t="shared" ref="AE48" si="21">DATE($A$1,$A46,AE47)</f>
        <v>44469</v>
      </c>
      <c r="AF48"/>
      <c r="AG48"/>
    </row>
    <row r="49" spans="1:33" ht="15" hidden="1" customHeight="1" x14ac:dyDescent="0.15">
      <c r="B49" s="1">
        <f>WEEKDAY(B48,2)</f>
        <v>3</v>
      </c>
      <c r="C49" s="1">
        <f t="shared" ref="C49:AE49" si="22">WEEKDAY(C48,2)</f>
        <v>4</v>
      </c>
      <c r="D49" s="1">
        <f t="shared" si="22"/>
        <v>5</v>
      </c>
      <c r="E49" s="1">
        <f t="shared" si="22"/>
        <v>6</v>
      </c>
      <c r="F49" s="1">
        <f t="shared" si="22"/>
        <v>7</v>
      </c>
      <c r="G49" s="1">
        <f t="shared" si="22"/>
        <v>1</v>
      </c>
      <c r="H49" s="1">
        <f t="shared" si="22"/>
        <v>2</v>
      </c>
      <c r="I49" s="1">
        <f t="shared" si="22"/>
        <v>3</v>
      </c>
      <c r="J49" s="1">
        <f t="shared" si="22"/>
        <v>4</v>
      </c>
      <c r="K49" s="1">
        <f t="shared" si="22"/>
        <v>5</v>
      </c>
      <c r="L49" s="1">
        <f t="shared" si="22"/>
        <v>6</v>
      </c>
      <c r="M49" s="1">
        <f t="shared" si="22"/>
        <v>7</v>
      </c>
      <c r="N49" s="1">
        <f t="shared" si="22"/>
        <v>1</v>
      </c>
      <c r="O49" s="1">
        <f t="shared" si="22"/>
        <v>2</v>
      </c>
      <c r="P49" s="1">
        <f t="shared" si="22"/>
        <v>3</v>
      </c>
      <c r="Q49" s="1">
        <f t="shared" si="22"/>
        <v>4</v>
      </c>
      <c r="R49" s="1">
        <f t="shared" si="22"/>
        <v>5</v>
      </c>
      <c r="S49" s="1">
        <f t="shared" si="22"/>
        <v>6</v>
      </c>
      <c r="T49" s="1">
        <f t="shared" si="22"/>
        <v>7</v>
      </c>
      <c r="U49" s="1">
        <f t="shared" si="22"/>
        <v>1</v>
      </c>
      <c r="V49" s="1">
        <f t="shared" si="22"/>
        <v>2</v>
      </c>
      <c r="W49" s="1">
        <f t="shared" si="22"/>
        <v>3</v>
      </c>
      <c r="X49" s="1">
        <f t="shared" si="22"/>
        <v>4</v>
      </c>
      <c r="Y49" s="1">
        <f t="shared" si="22"/>
        <v>5</v>
      </c>
      <c r="Z49" s="1">
        <f t="shared" si="22"/>
        <v>6</v>
      </c>
      <c r="AA49" s="1">
        <f t="shared" si="22"/>
        <v>7</v>
      </c>
      <c r="AB49" s="1">
        <f t="shared" si="22"/>
        <v>1</v>
      </c>
      <c r="AC49" s="1">
        <f t="shared" si="22"/>
        <v>2</v>
      </c>
      <c r="AD49" s="1">
        <f t="shared" si="22"/>
        <v>3</v>
      </c>
      <c r="AE49" s="1">
        <f t="shared" si="22"/>
        <v>4</v>
      </c>
      <c r="AF49"/>
      <c r="AG49"/>
    </row>
    <row r="50" spans="1:33" ht="22.5" customHeight="1" x14ac:dyDescent="0.15">
      <c r="A50" s="7" t="s">
        <v>1</v>
      </c>
      <c r="B50" s="9" t="str">
        <f>CHOOSE(WEEKDAY(B48),"日","月","火","水","木","金","土")</f>
        <v>水</v>
      </c>
      <c r="C50" s="9" t="str">
        <f>CHOOSE(WEEKDAY(C48),"日","月","火","水","木","金","土")</f>
        <v>木</v>
      </c>
      <c r="D50" s="9" t="str">
        <f t="shared" ref="D50:AE50" si="23">CHOOSE(WEEKDAY(D48),"日","月","火","水","木","金","土")</f>
        <v>金</v>
      </c>
      <c r="E50" s="9" t="str">
        <f t="shared" si="23"/>
        <v>土</v>
      </c>
      <c r="F50" s="9" t="str">
        <f t="shared" si="23"/>
        <v>日</v>
      </c>
      <c r="G50" s="9" t="str">
        <f t="shared" si="23"/>
        <v>月</v>
      </c>
      <c r="H50" s="9" t="str">
        <f t="shared" si="23"/>
        <v>火</v>
      </c>
      <c r="I50" s="9" t="str">
        <f t="shared" si="23"/>
        <v>水</v>
      </c>
      <c r="J50" s="9" t="str">
        <f t="shared" si="23"/>
        <v>木</v>
      </c>
      <c r="K50" s="9" t="str">
        <f t="shared" si="23"/>
        <v>金</v>
      </c>
      <c r="L50" s="9" t="str">
        <f t="shared" si="23"/>
        <v>土</v>
      </c>
      <c r="M50" s="9" t="str">
        <f t="shared" si="23"/>
        <v>日</v>
      </c>
      <c r="N50" s="9" t="str">
        <f t="shared" si="23"/>
        <v>月</v>
      </c>
      <c r="O50" s="9" t="str">
        <f t="shared" si="23"/>
        <v>火</v>
      </c>
      <c r="P50" s="9" t="str">
        <f t="shared" si="23"/>
        <v>水</v>
      </c>
      <c r="Q50" s="9" t="str">
        <f t="shared" si="23"/>
        <v>木</v>
      </c>
      <c r="R50" s="9" t="str">
        <f t="shared" si="23"/>
        <v>金</v>
      </c>
      <c r="S50" s="9" t="str">
        <f t="shared" si="23"/>
        <v>土</v>
      </c>
      <c r="T50" s="9" t="str">
        <f t="shared" si="23"/>
        <v>日</v>
      </c>
      <c r="U50" s="9" t="str">
        <f t="shared" si="23"/>
        <v>月</v>
      </c>
      <c r="V50" s="9" t="str">
        <f t="shared" si="23"/>
        <v>火</v>
      </c>
      <c r="W50" s="9" t="str">
        <f t="shared" si="23"/>
        <v>水</v>
      </c>
      <c r="X50" s="9" t="str">
        <f t="shared" si="23"/>
        <v>木</v>
      </c>
      <c r="Y50" s="9" t="str">
        <f t="shared" si="23"/>
        <v>金</v>
      </c>
      <c r="Z50" s="9" t="str">
        <f t="shared" si="23"/>
        <v>土</v>
      </c>
      <c r="AA50" s="9" t="str">
        <f t="shared" si="23"/>
        <v>日</v>
      </c>
      <c r="AB50" s="9" t="str">
        <f t="shared" si="23"/>
        <v>月</v>
      </c>
      <c r="AC50" s="9" t="str">
        <f t="shared" si="23"/>
        <v>火</v>
      </c>
      <c r="AD50" s="9" t="str">
        <f t="shared" si="23"/>
        <v>水</v>
      </c>
      <c r="AE50" s="9" t="str">
        <f t="shared" si="23"/>
        <v>木</v>
      </c>
      <c r="AF50"/>
      <c r="AG50"/>
    </row>
    <row r="51" spans="1:33" ht="27" customHeight="1" x14ac:dyDescent="0.15">
      <c r="A51" s="8" t="s">
        <v>2</v>
      </c>
      <c r="B51" s="9">
        <v>3</v>
      </c>
      <c r="C51" s="9">
        <v>3</v>
      </c>
      <c r="D51" s="9">
        <v>3</v>
      </c>
      <c r="E51" s="9">
        <v>1</v>
      </c>
      <c r="F51" s="9">
        <v>2</v>
      </c>
      <c r="G51" s="9">
        <v>4</v>
      </c>
      <c r="H51" s="9">
        <v>3</v>
      </c>
      <c r="I51" s="9">
        <v>3</v>
      </c>
      <c r="J51" s="9">
        <v>3</v>
      </c>
      <c r="K51" s="9">
        <v>3</v>
      </c>
      <c r="L51" s="9">
        <v>1</v>
      </c>
      <c r="M51" s="9">
        <v>1</v>
      </c>
      <c r="N51" s="9">
        <v>3</v>
      </c>
      <c r="O51" s="9">
        <v>3</v>
      </c>
      <c r="P51" s="9">
        <v>3</v>
      </c>
      <c r="Q51" s="9">
        <v>3</v>
      </c>
      <c r="R51" s="9">
        <v>3</v>
      </c>
      <c r="S51" s="9">
        <v>1</v>
      </c>
      <c r="T51" s="9">
        <v>1</v>
      </c>
      <c r="U51" s="9">
        <v>3</v>
      </c>
      <c r="V51" s="9">
        <v>3</v>
      </c>
      <c r="W51" s="9">
        <v>3</v>
      </c>
      <c r="X51" s="9">
        <v>1</v>
      </c>
      <c r="Y51" s="9">
        <v>3</v>
      </c>
      <c r="Z51" s="9">
        <v>1</v>
      </c>
      <c r="AA51" s="9">
        <v>1</v>
      </c>
      <c r="AB51" s="9">
        <v>4</v>
      </c>
      <c r="AC51" s="9">
        <v>4</v>
      </c>
      <c r="AD51" s="9">
        <v>1</v>
      </c>
      <c r="AE51" s="9">
        <v>4</v>
      </c>
      <c r="AF51"/>
      <c r="AG51"/>
    </row>
    <row r="52" spans="1:33" ht="68.25" customHeight="1" x14ac:dyDescent="0.15">
      <c r="A52" s="8" t="s">
        <v>3</v>
      </c>
      <c r="B52" s="11" t="s">
        <v>44</v>
      </c>
      <c r="C52" s="11"/>
      <c r="D52" s="11"/>
      <c r="E52" s="11"/>
      <c r="F52" s="11" t="s">
        <v>45</v>
      </c>
      <c r="G52" s="11" t="s">
        <v>45</v>
      </c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44" t="s">
        <v>48</v>
      </c>
      <c r="X52" s="11"/>
      <c r="Y52" s="11"/>
      <c r="Z52" s="11"/>
      <c r="AA52" s="44" t="s">
        <v>49</v>
      </c>
      <c r="AB52" s="11" t="s">
        <v>45</v>
      </c>
      <c r="AC52" s="11" t="s">
        <v>45</v>
      </c>
      <c r="AD52" s="44" t="s">
        <v>50</v>
      </c>
      <c r="AE52" s="11" t="s">
        <v>45</v>
      </c>
      <c r="AF52"/>
      <c r="AG52"/>
    </row>
    <row r="53" spans="1:33" ht="14.25" thickBot="1" x14ac:dyDescent="0.2"/>
    <row r="54" spans="1:33" ht="15.75" thickTop="1" thickBot="1" x14ac:dyDescent="0.2">
      <c r="A54" s="10">
        <v>10</v>
      </c>
      <c r="B54" s="4" t="s">
        <v>4</v>
      </c>
      <c r="D54" s="23" t="s">
        <v>6</v>
      </c>
      <c r="E54" s="24"/>
      <c r="F54" s="24"/>
      <c r="G54" s="25">
        <f>K54+O54</f>
        <v>11</v>
      </c>
      <c r="H54" s="26" t="s">
        <v>0</v>
      </c>
      <c r="I54" s="27" t="s">
        <v>7</v>
      </c>
      <c r="J54" s="24"/>
      <c r="K54" s="25">
        <f>COUNTIF(B59:AF59,1)</f>
        <v>5</v>
      </c>
      <c r="L54" s="26" t="s">
        <v>0</v>
      </c>
      <c r="M54" s="27" t="s">
        <v>9</v>
      </c>
      <c r="N54" s="28"/>
      <c r="O54" s="25">
        <f>COUNTIF(B59:AF59,2)</f>
        <v>6</v>
      </c>
      <c r="P54" s="29" t="s">
        <v>0</v>
      </c>
      <c r="R54" s="34" t="s">
        <v>8</v>
      </c>
      <c r="S54" s="24"/>
      <c r="T54" s="25">
        <f>X54+AB54</f>
        <v>20</v>
      </c>
      <c r="U54" s="26" t="s">
        <v>0</v>
      </c>
      <c r="V54" s="27" t="s">
        <v>10</v>
      </c>
      <c r="W54" s="24"/>
      <c r="X54" s="25">
        <f>COUNTIF(B59:AF59,3)</f>
        <v>15</v>
      </c>
      <c r="Y54" s="26" t="s">
        <v>0</v>
      </c>
      <c r="Z54" s="27" t="s">
        <v>11</v>
      </c>
      <c r="AA54" s="24"/>
      <c r="AB54" s="25">
        <f>COUNTIF(B59:AF59,4)</f>
        <v>5</v>
      </c>
      <c r="AC54" s="29" t="s">
        <v>0</v>
      </c>
    </row>
    <row r="55" spans="1:33" ht="20.25" customHeight="1" x14ac:dyDescent="0.15">
      <c r="A55" s="9" t="s">
        <v>0</v>
      </c>
      <c r="B55" s="9">
        <v>1</v>
      </c>
      <c r="C55" s="7">
        <v>2</v>
      </c>
      <c r="D55" s="7">
        <v>3</v>
      </c>
      <c r="E55" s="7">
        <v>4</v>
      </c>
      <c r="F55" s="7">
        <v>5</v>
      </c>
      <c r="G55" s="7">
        <v>6</v>
      </c>
      <c r="H55" s="7">
        <v>7</v>
      </c>
      <c r="I55" s="7">
        <v>8</v>
      </c>
      <c r="J55" s="7">
        <v>9</v>
      </c>
      <c r="K55" s="7">
        <v>10</v>
      </c>
      <c r="L55" s="7">
        <v>11</v>
      </c>
      <c r="M55" s="7">
        <v>12</v>
      </c>
      <c r="N55" s="7">
        <v>13</v>
      </c>
      <c r="O55" s="7">
        <v>14</v>
      </c>
      <c r="P55" s="7">
        <v>15</v>
      </c>
      <c r="Q55" s="7">
        <v>16</v>
      </c>
      <c r="R55" s="7">
        <v>17</v>
      </c>
      <c r="S55" s="7">
        <v>18</v>
      </c>
      <c r="T55" s="7">
        <v>19</v>
      </c>
      <c r="U55" s="7">
        <v>20</v>
      </c>
      <c r="V55" s="7">
        <v>21</v>
      </c>
      <c r="W55" s="7">
        <v>22</v>
      </c>
      <c r="X55" s="7">
        <v>23</v>
      </c>
      <c r="Y55" s="7">
        <v>24</v>
      </c>
      <c r="Z55" s="7">
        <v>25</v>
      </c>
      <c r="AA55" s="7">
        <v>26</v>
      </c>
      <c r="AB55" s="7">
        <v>27</v>
      </c>
      <c r="AC55" s="7">
        <v>28</v>
      </c>
      <c r="AD55" s="7">
        <v>29</v>
      </c>
      <c r="AE55" s="7">
        <v>30</v>
      </c>
      <c r="AF55" s="7">
        <v>31</v>
      </c>
      <c r="AG55"/>
    </row>
    <row r="56" spans="1:33" ht="15" hidden="1" customHeight="1" x14ac:dyDescent="0.15">
      <c r="B56" s="3">
        <f>DATE($A$1,$A54,B55)</f>
        <v>44470</v>
      </c>
      <c r="C56" s="3">
        <f t="shared" ref="C56:AC56" si="24">DATE($A$1,$A54,C55)</f>
        <v>44471</v>
      </c>
      <c r="D56" s="3">
        <f t="shared" si="24"/>
        <v>44472</v>
      </c>
      <c r="E56" s="3">
        <f t="shared" si="24"/>
        <v>44473</v>
      </c>
      <c r="F56" s="3">
        <f t="shared" si="24"/>
        <v>44474</v>
      </c>
      <c r="G56" s="3">
        <f t="shared" si="24"/>
        <v>44475</v>
      </c>
      <c r="H56" s="3">
        <f t="shared" si="24"/>
        <v>44476</v>
      </c>
      <c r="I56" s="3">
        <f t="shared" si="24"/>
        <v>44477</v>
      </c>
      <c r="J56" s="3">
        <f t="shared" si="24"/>
        <v>44478</v>
      </c>
      <c r="K56" s="3">
        <f t="shared" si="24"/>
        <v>44479</v>
      </c>
      <c r="L56" s="3">
        <f t="shared" si="24"/>
        <v>44480</v>
      </c>
      <c r="M56" s="3">
        <f t="shared" si="24"/>
        <v>44481</v>
      </c>
      <c r="N56" s="3">
        <f t="shared" si="24"/>
        <v>44482</v>
      </c>
      <c r="O56" s="3">
        <f t="shared" si="24"/>
        <v>44483</v>
      </c>
      <c r="P56" s="3">
        <f t="shared" si="24"/>
        <v>44484</v>
      </c>
      <c r="Q56" s="3">
        <f t="shared" si="24"/>
        <v>44485</v>
      </c>
      <c r="R56" s="3">
        <f t="shared" si="24"/>
        <v>44486</v>
      </c>
      <c r="S56" s="3">
        <f t="shared" si="24"/>
        <v>44487</v>
      </c>
      <c r="T56" s="3">
        <f t="shared" si="24"/>
        <v>44488</v>
      </c>
      <c r="U56" s="3">
        <f t="shared" si="24"/>
        <v>44489</v>
      </c>
      <c r="V56" s="3">
        <f t="shared" si="24"/>
        <v>44490</v>
      </c>
      <c r="W56" s="3">
        <f t="shared" si="24"/>
        <v>44491</v>
      </c>
      <c r="X56" s="3">
        <f t="shared" si="24"/>
        <v>44492</v>
      </c>
      <c r="Y56" s="3">
        <f t="shared" si="24"/>
        <v>44493</v>
      </c>
      <c r="Z56" s="3">
        <f t="shared" si="24"/>
        <v>44494</v>
      </c>
      <c r="AA56" s="3">
        <f t="shared" si="24"/>
        <v>44495</v>
      </c>
      <c r="AB56" s="3">
        <f t="shared" si="24"/>
        <v>44496</v>
      </c>
      <c r="AC56" s="3">
        <f t="shared" si="24"/>
        <v>44497</v>
      </c>
      <c r="AD56" s="3">
        <f>DATE($A$1,$A54,AD55)</f>
        <v>44498</v>
      </c>
      <c r="AE56" s="3">
        <f t="shared" ref="AE56:AF56" si="25">DATE($A$1,$A54,AE55)</f>
        <v>44499</v>
      </c>
      <c r="AF56" s="3">
        <f t="shared" si="25"/>
        <v>44500</v>
      </c>
      <c r="AG56"/>
    </row>
    <row r="57" spans="1:33" ht="15" hidden="1" customHeight="1" x14ac:dyDescent="0.15">
      <c r="B57" s="1">
        <f>WEEKDAY(B56,2)</f>
        <v>5</v>
      </c>
      <c r="C57" s="1">
        <f t="shared" ref="C57:AF57" si="26">WEEKDAY(C56,2)</f>
        <v>6</v>
      </c>
      <c r="D57" s="1">
        <f t="shared" si="26"/>
        <v>7</v>
      </c>
      <c r="E57" s="1">
        <f t="shared" si="26"/>
        <v>1</v>
      </c>
      <c r="F57" s="1">
        <f t="shared" si="26"/>
        <v>2</v>
      </c>
      <c r="G57" s="1">
        <f t="shared" si="26"/>
        <v>3</v>
      </c>
      <c r="H57" s="1">
        <f t="shared" si="26"/>
        <v>4</v>
      </c>
      <c r="I57" s="1">
        <f t="shared" si="26"/>
        <v>5</v>
      </c>
      <c r="J57" s="1">
        <f t="shared" si="26"/>
        <v>6</v>
      </c>
      <c r="K57" s="1">
        <f t="shared" si="26"/>
        <v>7</v>
      </c>
      <c r="L57" s="1">
        <f t="shared" si="26"/>
        <v>1</v>
      </c>
      <c r="M57" s="1">
        <f t="shared" si="26"/>
        <v>2</v>
      </c>
      <c r="N57" s="1">
        <f t="shared" si="26"/>
        <v>3</v>
      </c>
      <c r="O57" s="1">
        <f t="shared" si="26"/>
        <v>4</v>
      </c>
      <c r="P57" s="1">
        <f t="shared" si="26"/>
        <v>5</v>
      </c>
      <c r="Q57" s="1">
        <f t="shared" si="26"/>
        <v>6</v>
      </c>
      <c r="R57" s="1">
        <f t="shared" si="26"/>
        <v>7</v>
      </c>
      <c r="S57" s="1">
        <f t="shared" si="26"/>
        <v>1</v>
      </c>
      <c r="T57" s="1">
        <f t="shared" si="26"/>
        <v>2</v>
      </c>
      <c r="U57" s="1">
        <f t="shared" si="26"/>
        <v>3</v>
      </c>
      <c r="V57" s="1">
        <f t="shared" si="26"/>
        <v>4</v>
      </c>
      <c r="W57" s="1">
        <f t="shared" si="26"/>
        <v>5</v>
      </c>
      <c r="X57" s="1">
        <f t="shared" si="26"/>
        <v>6</v>
      </c>
      <c r="Y57" s="1">
        <f t="shared" si="26"/>
        <v>7</v>
      </c>
      <c r="Z57" s="1">
        <f t="shared" si="26"/>
        <v>1</v>
      </c>
      <c r="AA57" s="1">
        <f t="shared" si="26"/>
        <v>2</v>
      </c>
      <c r="AB57" s="1">
        <f t="shared" si="26"/>
        <v>3</v>
      </c>
      <c r="AC57" s="1">
        <f t="shared" si="26"/>
        <v>4</v>
      </c>
      <c r="AD57" s="1">
        <f t="shared" si="26"/>
        <v>5</v>
      </c>
      <c r="AE57" s="1">
        <f t="shared" si="26"/>
        <v>6</v>
      </c>
      <c r="AF57" s="1">
        <f t="shared" si="26"/>
        <v>7</v>
      </c>
      <c r="AG57"/>
    </row>
    <row r="58" spans="1:33" ht="22.5" customHeight="1" x14ac:dyDescent="0.15">
      <c r="A58" s="7" t="s">
        <v>1</v>
      </c>
      <c r="B58" s="9" t="str">
        <f>CHOOSE(WEEKDAY(B56),"日","月","火","水","木","金","土")</f>
        <v>金</v>
      </c>
      <c r="C58" s="9" t="str">
        <f>CHOOSE(WEEKDAY(C56),"日","月","火","水","木","金","土")</f>
        <v>土</v>
      </c>
      <c r="D58" s="9" t="str">
        <f t="shared" ref="D58:AF58" si="27">CHOOSE(WEEKDAY(D56),"日","月","火","水","木","金","土")</f>
        <v>日</v>
      </c>
      <c r="E58" s="9" t="str">
        <f t="shared" si="27"/>
        <v>月</v>
      </c>
      <c r="F58" s="9" t="str">
        <f t="shared" si="27"/>
        <v>火</v>
      </c>
      <c r="G58" s="9" t="str">
        <f t="shared" si="27"/>
        <v>水</v>
      </c>
      <c r="H58" s="9" t="str">
        <f t="shared" si="27"/>
        <v>木</v>
      </c>
      <c r="I58" s="9" t="str">
        <f t="shared" si="27"/>
        <v>金</v>
      </c>
      <c r="J58" s="9" t="str">
        <f t="shared" si="27"/>
        <v>土</v>
      </c>
      <c r="K58" s="9" t="str">
        <f t="shared" si="27"/>
        <v>日</v>
      </c>
      <c r="L58" s="9" t="str">
        <f t="shared" si="27"/>
        <v>月</v>
      </c>
      <c r="M58" s="9" t="str">
        <f t="shared" si="27"/>
        <v>火</v>
      </c>
      <c r="N58" s="9" t="str">
        <f t="shared" si="27"/>
        <v>水</v>
      </c>
      <c r="O58" s="9" t="str">
        <f t="shared" si="27"/>
        <v>木</v>
      </c>
      <c r="P58" s="9" t="str">
        <f t="shared" si="27"/>
        <v>金</v>
      </c>
      <c r="Q58" s="9" t="str">
        <f t="shared" si="27"/>
        <v>土</v>
      </c>
      <c r="R58" s="9" t="str">
        <f t="shared" si="27"/>
        <v>日</v>
      </c>
      <c r="S58" s="9" t="str">
        <f t="shared" si="27"/>
        <v>月</v>
      </c>
      <c r="T58" s="9" t="str">
        <f t="shared" si="27"/>
        <v>火</v>
      </c>
      <c r="U58" s="9" t="str">
        <f t="shared" si="27"/>
        <v>水</v>
      </c>
      <c r="V58" s="9" t="str">
        <f t="shared" si="27"/>
        <v>木</v>
      </c>
      <c r="W58" s="9" t="str">
        <f t="shared" si="27"/>
        <v>金</v>
      </c>
      <c r="X58" s="9" t="str">
        <f t="shared" si="27"/>
        <v>土</v>
      </c>
      <c r="Y58" s="9" t="str">
        <f t="shared" si="27"/>
        <v>日</v>
      </c>
      <c r="Z58" s="9" t="str">
        <f t="shared" si="27"/>
        <v>月</v>
      </c>
      <c r="AA58" s="9" t="str">
        <f t="shared" si="27"/>
        <v>火</v>
      </c>
      <c r="AB58" s="9" t="str">
        <f t="shared" si="27"/>
        <v>水</v>
      </c>
      <c r="AC58" s="9" t="str">
        <f t="shared" si="27"/>
        <v>木</v>
      </c>
      <c r="AD58" s="9" t="str">
        <f t="shared" si="27"/>
        <v>金</v>
      </c>
      <c r="AE58" s="9" t="str">
        <f t="shared" si="27"/>
        <v>土</v>
      </c>
      <c r="AF58" s="9" t="str">
        <f t="shared" si="27"/>
        <v>日</v>
      </c>
      <c r="AG58"/>
    </row>
    <row r="59" spans="1:33" ht="27" customHeight="1" x14ac:dyDescent="0.15">
      <c r="A59" s="8" t="s">
        <v>2</v>
      </c>
      <c r="B59" s="9">
        <v>3</v>
      </c>
      <c r="C59" s="9">
        <v>2</v>
      </c>
      <c r="D59" s="9">
        <v>2</v>
      </c>
      <c r="E59" s="9">
        <v>4</v>
      </c>
      <c r="F59" s="9">
        <v>4</v>
      </c>
      <c r="G59" s="9">
        <v>4</v>
      </c>
      <c r="H59" s="9">
        <v>4</v>
      </c>
      <c r="I59" s="9">
        <v>4</v>
      </c>
      <c r="J59" s="9">
        <v>1</v>
      </c>
      <c r="K59" s="9">
        <v>1</v>
      </c>
      <c r="L59" s="9">
        <v>2</v>
      </c>
      <c r="M59" s="9">
        <v>3</v>
      </c>
      <c r="N59" s="9">
        <v>3</v>
      </c>
      <c r="O59" s="9">
        <v>3</v>
      </c>
      <c r="P59" s="9">
        <v>3</v>
      </c>
      <c r="Q59" s="9">
        <v>1</v>
      </c>
      <c r="R59" s="9">
        <v>2</v>
      </c>
      <c r="S59" s="9">
        <v>3</v>
      </c>
      <c r="T59" s="9">
        <v>3</v>
      </c>
      <c r="U59" s="9">
        <v>3</v>
      </c>
      <c r="V59" s="9">
        <v>3</v>
      </c>
      <c r="W59" s="9">
        <v>3</v>
      </c>
      <c r="X59" s="9">
        <v>1</v>
      </c>
      <c r="Y59" s="9">
        <v>2</v>
      </c>
      <c r="Z59" s="9">
        <v>3</v>
      </c>
      <c r="AA59" s="9">
        <v>3</v>
      </c>
      <c r="AB59" s="9">
        <v>3</v>
      </c>
      <c r="AC59" s="9">
        <v>3</v>
      </c>
      <c r="AD59" s="9">
        <v>3</v>
      </c>
      <c r="AE59" s="9">
        <v>1</v>
      </c>
      <c r="AF59" s="9">
        <v>2</v>
      </c>
      <c r="AG59"/>
    </row>
    <row r="60" spans="1:33" ht="68.25" customHeight="1" x14ac:dyDescent="0.15">
      <c r="A60" s="8" t="s">
        <v>3</v>
      </c>
      <c r="B60" s="44" t="s">
        <v>50</v>
      </c>
      <c r="C60" s="11" t="s">
        <v>45</v>
      </c>
      <c r="D60" s="11" t="s">
        <v>45</v>
      </c>
      <c r="E60" s="11" t="s">
        <v>45</v>
      </c>
      <c r="F60" s="11" t="s">
        <v>47</v>
      </c>
      <c r="G60" s="11" t="s">
        <v>47</v>
      </c>
      <c r="H60" s="11" t="s">
        <v>47</v>
      </c>
      <c r="I60" s="11" t="s">
        <v>47</v>
      </c>
      <c r="J60" s="11"/>
      <c r="K60" s="11"/>
      <c r="L60" s="11" t="s">
        <v>45</v>
      </c>
      <c r="M60" s="11"/>
      <c r="N60" s="11"/>
      <c r="O60" s="11"/>
      <c r="P60" s="11"/>
      <c r="Q60" s="11"/>
      <c r="R60" s="11" t="s">
        <v>45</v>
      </c>
      <c r="S60" s="11"/>
      <c r="T60" s="11"/>
      <c r="U60" s="11"/>
      <c r="V60" s="11"/>
      <c r="W60" s="11"/>
      <c r="X60" s="11"/>
      <c r="Y60" s="11" t="s">
        <v>45</v>
      </c>
      <c r="Z60" s="11"/>
      <c r="AA60" s="11"/>
      <c r="AB60" s="11"/>
      <c r="AC60" s="11"/>
      <c r="AD60" s="11"/>
      <c r="AE60" s="11"/>
      <c r="AF60" s="11" t="s">
        <v>45</v>
      </c>
      <c r="AG60"/>
    </row>
    <row r="61" spans="1:33" ht="14.25" thickBot="1" x14ac:dyDescent="0.2"/>
    <row r="62" spans="1:33" ht="15.75" thickTop="1" thickBot="1" x14ac:dyDescent="0.2">
      <c r="A62" s="10">
        <v>11</v>
      </c>
      <c r="B62" s="4" t="s">
        <v>4</v>
      </c>
      <c r="D62" s="23" t="s">
        <v>6</v>
      </c>
      <c r="E62" s="24"/>
      <c r="F62" s="24"/>
      <c r="G62" s="25">
        <f>K62+O62</f>
        <v>9</v>
      </c>
      <c r="H62" s="26" t="s">
        <v>0</v>
      </c>
      <c r="I62" s="27" t="s">
        <v>7</v>
      </c>
      <c r="J62" s="24"/>
      <c r="K62" s="25">
        <f>COUNTIF(B67:AE67,1)</f>
        <v>5</v>
      </c>
      <c r="L62" s="26" t="s">
        <v>0</v>
      </c>
      <c r="M62" s="27" t="s">
        <v>9</v>
      </c>
      <c r="N62" s="28"/>
      <c r="O62" s="25">
        <f>COUNTIF(B67:AE67,2)</f>
        <v>4</v>
      </c>
      <c r="P62" s="29" t="s">
        <v>0</v>
      </c>
      <c r="R62" s="15" t="s">
        <v>8</v>
      </c>
      <c r="S62" s="12"/>
      <c r="T62" s="13">
        <f>X62+AB62</f>
        <v>21</v>
      </c>
      <c r="U62" s="14" t="s">
        <v>0</v>
      </c>
      <c r="V62" s="15" t="s">
        <v>10</v>
      </c>
      <c r="W62" s="12"/>
      <c r="X62" s="13">
        <f>COUNTIF(B67:AE67,3)</f>
        <v>11</v>
      </c>
      <c r="Y62" s="14" t="s">
        <v>0</v>
      </c>
      <c r="Z62" s="15" t="s">
        <v>11</v>
      </c>
      <c r="AA62" s="12"/>
      <c r="AB62" s="13">
        <f>COUNTIF(B67:AE67,4)</f>
        <v>10</v>
      </c>
      <c r="AC62" s="14" t="s">
        <v>0</v>
      </c>
    </row>
    <row r="63" spans="1:33" ht="20.25" customHeight="1" x14ac:dyDescent="0.15">
      <c r="A63" s="9" t="s">
        <v>0</v>
      </c>
      <c r="B63" s="9">
        <v>1</v>
      </c>
      <c r="C63" s="7">
        <v>2</v>
      </c>
      <c r="D63" s="7">
        <v>3</v>
      </c>
      <c r="E63" s="7">
        <v>4</v>
      </c>
      <c r="F63" s="7">
        <v>5</v>
      </c>
      <c r="G63" s="7">
        <v>6</v>
      </c>
      <c r="H63" s="7">
        <v>7</v>
      </c>
      <c r="I63" s="7">
        <v>8</v>
      </c>
      <c r="J63" s="7">
        <v>9</v>
      </c>
      <c r="K63" s="7">
        <v>10</v>
      </c>
      <c r="L63" s="7">
        <v>11</v>
      </c>
      <c r="M63" s="7">
        <v>12</v>
      </c>
      <c r="N63" s="7">
        <v>13</v>
      </c>
      <c r="O63" s="7">
        <v>14</v>
      </c>
      <c r="P63" s="7">
        <v>15</v>
      </c>
      <c r="Q63" s="7">
        <v>16</v>
      </c>
      <c r="R63" s="7">
        <v>17</v>
      </c>
      <c r="S63" s="7">
        <v>18</v>
      </c>
      <c r="T63" s="7">
        <v>19</v>
      </c>
      <c r="U63" s="7">
        <v>20</v>
      </c>
      <c r="V63" s="7">
        <v>21</v>
      </c>
      <c r="W63" s="7">
        <v>22</v>
      </c>
      <c r="X63" s="7">
        <v>23</v>
      </c>
      <c r="Y63" s="7">
        <v>24</v>
      </c>
      <c r="Z63" s="7">
        <v>25</v>
      </c>
      <c r="AA63" s="7">
        <v>26</v>
      </c>
      <c r="AB63" s="7">
        <v>27</v>
      </c>
      <c r="AC63" s="7">
        <v>28</v>
      </c>
      <c r="AD63" s="7">
        <v>29</v>
      </c>
      <c r="AE63" s="7">
        <v>30</v>
      </c>
      <c r="AF63"/>
      <c r="AG63"/>
    </row>
    <row r="64" spans="1:33" ht="15" hidden="1" customHeight="1" x14ac:dyDescent="0.15">
      <c r="B64" s="3">
        <f>DATE($A$1,$A62,B63)</f>
        <v>44501</v>
      </c>
      <c r="C64" s="3">
        <f t="shared" ref="C64:AC64" si="28">DATE($A$1,$A62,C63)</f>
        <v>44502</v>
      </c>
      <c r="D64" s="3">
        <f t="shared" si="28"/>
        <v>44503</v>
      </c>
      <c r="E64" s="3">
        <f t="shared" si="28"/>
        <v>44504</v>
      </c>
      <c r="F64" s="3">
        <f t="shared" si="28"/>
        <v>44505</v>
      </c>
      <c r="G64" s="3">
        <f t="shared" si="28"/>
        <v>44506</v>
      </c>
      <c r="H64" s="3">
        <f t="shared" si="28"/>
        <v>44507</v>
      </c>
      <c r="I64" s="3">
        <f t="shared" si="28"/>
        <v>44508</v>
      </c>
      <c r="J64" s="3">
        <f t="shared" si="28"/>
        <v>44509</v>
      </c>
      <c r="K64" s="3">
        <f t="shared" si="28"/>
        <v>44510</v>
      </c>
      <c r="L64" s="3">
        <f t="shared" si="28"/>
        <v>44511</v>
      </c>
      <c r="M64" s="3">
        <f t="shared" si="28"/>
        <v>44512</v>
      </c>
      <c r="N64" s="3">
        <f t="shared" si="28"/>
        <v>44513</v>
      </c>
      <c r="O64" s="3">
        <f t="shared" si="28"/>
        <v>44514</v>
      </c>
      <c r="P64" s="3">
        <f t="shared" si="28"/>
        <v>44515</v>
      </c>
      <c r="Q64" s="3">
        <f t="shared" si="28"/>
        <v>44516</v>
      </c>
      <c r="R64" s="3">
        <f t="shared" si="28"/>
        <v>44517</v>
      </c>
      <c r="S64" s="3">
        <f t="shared" si="28"/>
        <v>44518</v>
      </c>
      <c r="T64" s="3">
        <f t="shared" si="28"/>
        <v>44519</v>
      </c>
      <c r="U64" s="3">
        <f t="shared" si="28"/>
        <v>44520</v>
      </c>
      <c r="V64" s="3">
        <f t="shared" si="28"/>
        <v>44521</v>
      </c>
      <c r="W64" s="3">
        <f t="shared" si="28"/>
        <v>44522</v>
      </c>
      <c r="X64" s="3">
        <f t="shared" si="28"/>
        <v>44523</v>
      </c>
      <c r="Y64" s="3">
        <f t="shared" si="28"/>
        <v>44524</v>
      </c>
      <c r="Z64" s="3">
        <f t="shared" si="28"/>
        <v>44525</v>
      </c>
      <c r="AA64" s="3">
        <f t="shared" si="28"/>
        <v>44526</v>
      </c>
      <c r="AB64" s="3">
        <f t="shared" si="28"/>
        <v>44527</v>
      </c>
      <c r="AC64" s="3">
        <f t="shared" si="28"/>
        <v>44528</v>
      </c>
      <c r="AD64" s="3">
        <f>DATE($A$1,$A62,AD63)</f>
        <v>44529</v>
      </c>
      <c r="AE64" s="3">
        <f t="shared" ref="AE64" si="29">DATE($A$1,$A62,AE63)</f>
        <v>44530</v>
      </c>
      <c r="AF64"/>
      <c r="AG64"/>
    </row>
    <row r="65" spans="1:33" ht="15" hidden="1" customHeight="1" x14ac:dyDescent="0.15">
      <c r="B65" s="1">
        <f>WEEKDAY(B64,2)</f>
        <v>1</v>
      </c>
      <c r="C65" s="1">
        <f t="shared" ref="C65:AE65" si="30">WEEKDAY(C64,2)</f>
        <v>2</v>
      </c>
      <c r="D65" s="1">
        <f t="shared" si="30"/>
        <v>3</v>
      </c>
      <c r="E65" s="1">
        <f t="shared" si="30"/>
        <v>4</v>
      </c>
      <c r="F65" s="1">
        <f t="shared" si="30"/>
        <v>5</v>
      </c>
      <c r="G65" s="1">
        <f t="shared" si="30"/>
        <v>6</v>
      </c>
      <c r="H65" s="1">
        <f t="shared" si="30"/>
        <v>7</v>
      </c>
      <c r="I65" s="1">
        <f t="shared" si="30"/>
        <v>1</v>
      </c>
      <c r="J65" s="1">
        <f t="shared" si="30"/>
        <v>2</v>
      </c>
      <c r="K65" s="1">
        <f t="shared" si="30"/>
        <v>3</v>
      </c>
      <c r="L65" s="1">
        <f t="shared" si="30"/>
        <v>4</v>
      </c>
      <c r="M65" s="1">
        <f t="shared" si="30"/>
        <v>5</v>
      </c>
      <c r="N65" s="1">
        <f t="shared" si="30"/>
        <v>6</v>
      </c>
      <c r="O65" s="1">
        <f t="shared" si="30"/>
        <v>7</v>
      </c>
      <c r="P65" s="1">
        <f t="shared" si="30"/>
        <v>1</v>
      </c>
      <c r="Q65" s="1">
        <f t="shared" si="30"/>
        <v>2</v>
      </c>
      <c r="R65" s="1">
        <f t="shared" si="30"/>
        <v>3</v>
      </c>
      <c r="S65" s="1">
        <f t="shared" si="30"/>
        <v>4</v>
      </c>
      <c r="T65" s="1">
        <f t="shared" si="30"/>
        <v>5</v>
      </c>
      <c r="U65" s="1">
        <f t="shared" si="30"/>
        <v>6</v>
      </c>
      <c r="V65" s="1">
        <f t="shared" si="30"/>
        <v>7</v>
      </c>
      <c r="W65" s="1">
        <f t="shared" si="30"/>
        <v>1</v>
      </c>
      <c r="X65" s="1">
        <f t="shared" si="30"/>
        <v>2</v>
      </c>
      <c r="Y65" s="1">
        <f t="shared" si="30"/>
        <v>3</v>
      </c>
      <c r="Z65" s="1">
        <f t="shared" si="30"/>
        <v>4</v>
      </c>
      <c r="AA65" s="1">
        <f t="shared" si="30"/>
        <v>5</v>
      </c>
      <c r="AB65" s="1">
        <f t="shared" si="30"/>
        <v>6</v>
      </c>
      <c r="AC65" s="1">
        <f t="shared" si="30"/>
        <v>7</v>
      </c>
      <c r="AD65" s="1">
        <f t="shared" si="30"/>
        <v>1</v>
      </c>
      <c r="AE65" s="1">
        <f t="shared" si="30"/>
        <v>2</v>
      </c>
      <c r="AF65"/>
      <c r="AG65"/>
    </row>
    <row r="66" spans="1:33" ht="22.5" customHeight="1" x14ac:dyDescent="0.15">
      <c r="A66" s="7" t="s">
        <v>1</v>
      </c>
      <c r="B66" s="9" t="str">
        <f>CHOOSE(WEEKDAY(B64),"日","月","火","水","木","金","土")</f>
        <v>月</v>
      </c>
      <c r="C66" s="9" t="str">
        <f>CHOOSE(WEEKDAY(C64),"日","月","火","水","木","金","土")</f>
        <v>火</v>
      </c>
      <c r="D66" s="9" t="str">
        <f t="shared" ref="D66:AE66" si="31">CHOOSE(WEEKDAY(D64),"日","月","火","水","木","金","土")</f>
        <v>水</v>
      </c>
      <c r="E66" s="9" t="str">
        <f t="shared" si="31"/>
        <v>木</v>
      </c>
      <c r="F66" s="9" t="str">
        <f t="shared" si="31"/>
        <v>金</v>
      </c>
      <c r="G66" s="9" t="str">
        <f t="shared" si="31"/>
        <v>土</v>
      </c>
      <c r="H66" s="9" t="str">
        <f t="shared" si="31"/>
        <v>日</v>
      </c>
      <c r="I66" s="9" t="str">
        <f t="shared" si="31"/>
        <v>月</v>
      </c>
      <c r="J66" s="9" t="str">
        <f t="shared" si="31"/>
        <v>火</v>
      </c>
      <c r="K66" s="9" t="str">
        <f t="shared" si="31"/>
        <v>水</v>
      </c>
      <c r="L66" s="9" t="str">
        <f t="shared" si="31"/>
        <v>木</v>
      </c>
      <c r="M66" s="9" t="str">
        <f t="shared" si="31"/>
        <v>金</v>
      </c>
      <c r="N66" s="9" t="str">
        <f t="shared" si="31"/>
        <v>土</v>
      </c>
      <c r="O66" s="9" t="str">
        <f t="shared" si="31"/>
        <v>日</v>
      </c>
      <c r="P66" s="9" t="str">
        <f t="shared" si="31"/>
        <v>月</v>
      </c>
      <c r="Q66" s="9" t="str">
        <f t="shared" si="31"/>
        <v>火</v>
      </c>
      <c r="R66" s="9" t="str">
        <f t="shared" si="31"/>
        <v>水</v>
      </c>
      <c r="S66" s="9" t="str">
        <f t="shared" si="31"/>
        <v>木</v>
      </c>
      <c r="T66" s="9" t="str">
        <f t="shared" si="31"/>
        <v>金</v>
      </c>
      <c r="U66" s="9" t="str">
        <f t="shared" si="31"/>
        <v>土</v>
      </c>
      <c r="V66" s="9" t="str">
        <f t="shared" si="31"/>
        <v>日</v>
      </c>
      <c r="W66" s="9" t="str">
        <f t="shared" si="31"/>
        <v>月</v>
      </c>
      <c r="X66" s="9" t="str">
        <f t="shared" si="31"/>
        <v>火</v>
      </c>
      <c r="Y66" s="9" t="str">
        <f t="shared" si="31"/>
        <v>水</v>
      </c>
      <c r="Z66" s="9" t="str">
        <f t="shared" si="31"/>
        <v>木</v>
      </c>
      <c r="AA66" s="9" t="str">
        <f t="shared" si="31"/>
        <v>金</v>
      </c>
      <c r="AB66" s="9" t="str">
        <f t="shared" si="31"/>
        <v>土</v>
      </c>
      <c r="AC66" s="9" t="str">
        <f t="shared" si="31"/>
        <v>日</v>
      </c>
      <c r="AD66" s="9" t="str">
        <f t="shared" si="31"/>
        <v>月</v>
      </c>
      <c r="AE66" s="9" t="str">
        <f t="shared" si="31"/>
        <v>火</v>
      </c>
      <c r="AF66"/>
      <c r="AG66"/>
    </row>
    <row r="67" spans="1:33" ht="27" customHeight="1" x14ac:dyDescent="0.15">
      <c r="A67" s="8" t="s">
        <v>2</v>
      </c>
      <c r="B67" s="9">
        <v>3</v>
      </c>
      <c r="C67" s="9">
        <v>3</v>
      </c>
      <c r="D67" s="9">
        <v>3</v>
      </c>
      <c r="E67" s="9">
        <v>1</v>
      </c>
      <c r="F67" s="9">
        <v>3</v>
      </c>
      <c r="G67" s="9">
        <v>1</v>
      </c>
      <c r="H67" s="9">
        <v>1</v>
      </c>
      <c r="I67" s="9">
        <v>3</v>
      </c>
      <c r="J67" s="9">
        <v>3</v>
      </c>
      <c r="K67" s="9">
        <v>3</v>
      </c>
      <c r="L67" s="9">
        <v>3</v>
      </c>
      <c r="M67" s="9">
        <v>3</v>
      </c>
      <c r="N67" s="9">
        <v>1</v>
      </c>
      <c r="O67" s="9">
        <v>1</v>
      </c>
      <c r="P67" s="9">
        <v>4</v>
      </c>
      <c r="Q67" s="9">
        <v>3</v>
      </c>
      <c r="R67" s="9">
        <v>3</v>
      </c>
      <c r="S67" s="9">
        <v>4</v>
      </c>
      <c r="T67" s="9">
        <v>4</v>
      </c>
      <c r="U67" s="9">
        <v>2</v>
      </c>
      <c r="V67" s="9">
        <v>2</v>
      </c>
      <c r="W67" s="9">
        <v>4</v>
      </c>
      <c r="X67" s="9">
        <v>4</v>
      </c>
      <c r="Y67" s="9">
        <v>4</v>
      </c>
      <c r="Z67" s="9">
        <v>4</v>
      </c>
      <c r="AA67" s="9">
        <v>4</v>
      </c>
      <c r="AB67" s="9">
        <v>2</v>
      </c>
      <c r="AC67" s="9">
        <v>2</v>
      </c>
      <c r="AD67" s="9">
        <v>4</v>
      </c>
      <c r="AE67" s="9">
        <v>4</v>
      </c>
      <c r="AF67"/>
      <c r="AG67"/>
    </row>
    <row r="68" spans="1:33" ht="68.25" customHeight="1" x14ac:dyDescent="0.15">
      <c r="A68" s="8" t="s">
        <v>3</v>
      </c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 t="s">
        <v>45</v>
      </c>
      <c r="Q68" s="11"/>
      <c r="R68" s="11"/>
      <c r="S68" s="11" t="s">
        <v>45</v>
      </c>
      <c r="T68" s="11" t="s">
        <v>45</v>
      </c>
      <c r="U68" s="11" t="s">
        <v>45</v>
      </c>
      <c r="V68" s="11" t="s">
        <v>45</v>
      </c>
      <c r="W68" s="11" t="s">
        <v>45</v>
      </c>
      <c r="X68" s="11" t="s">
        <v>45</v>
      </c>
      <c r="Y68" s="11" t="s">
        <v>45</v>
      </c>
      <c r="Z68" s="11" t="s">
        <v>51</v>
      </c>
      <c r="AA68" s="11" t="s">
        <v>51</v>
      </c>
      <c r="AB68" s="11" t="s">
        <v>45</v>
      </c>
      <c r="AC68" s="11" t="s">
        <v>45</v>
      </c>
      <c r="AD68" s="11" t="s">
        <v>51</v>
      </c>
      <c r="AE68" s="11" t="s">
        <v>51</v>
      </c>
      <c r="AF68"/>
      <c r="AG68"/>
    </row>
    <row r="69" spans="1:33" ht="14.25" thickBot="1" x14ac:dyDescent="0.2"/>
    <row r="70" spans="1:33" ht="15.75" thickTop="1" thickBot="1" x14ac:dyDescent="0.2">
      <c r="A70" s="10">
        <v>12</v>
      </c>
      <c r="B70" s="4" t="s">
        <v>4</v>
      </c>
      <c r="D70" s="23" t="s">
        <v>6</v>
      </c>
      <c r="E70" s="24"/>
      <c r="F70" s="24"/>
      <c r="G70" s="25">
        <f>K70+O70</f>
        <v>8</v>
      </c>
      <c r="H70" s="26" t="s">
        <v>0</v>
      </c>
      <c r="I70" s="27" t="s">
        <v>7</v>
      </c>
      <c r="J70" s="24"/>
      <c r="K70" s="25">
        <f>COUNTIF(B75:AF75,1)</f>
        <v>4</v>
      </c>
      <c r="L70" s="26" t="s">
        <v>0</v>
      </c>
      <c r="M70" s="27" t="s">
        <v>9</v>
      </c>
      <c r="N70" s="28"/>
      <c r="O70" s="25">
        <f>COUNTIF(B75:AF75,2)</f>
        <v>4</v>
      </c>
      <c r="P70" s="29" t="s">
        <v>0</v>
      </c>
      <c r="R70" s="23" t="s">
        <v>8</v>
      </c>
      <c r="S70" s="24"/>
      <c r="T70" s="24">
        <f>X70+AB70</f>
        <v>23</v>
      </c>
      <c r="U70" s="25" t="s">
        <v>0</v>
      </c>
      <c r="V70" s="35" t="s">
        <v>10</v>
      </c>
      <c r="W70" s="27"/>
      <c r="X70" s="24">
        <f>COUNTIF(B75:AF75,3)</f>
        <v>18</v>
      </c>
      <c r="Y70" s="25" t="s">
        <v>0</v>
      </c>
      <c r="Z70" s="35" t="s">
        <v>11</v>
      </c>
      <c r="AA70" s="27"/>
      <c r="AB70" s="28">
        <f>COUNTIF(B75:AF75,4)</f>
        <v>5</v>
      </c>
      <c r="AC70" s="30" t="s">
        <v>0</v>
      </c>
    </row>
    <row r="71" spans="1:33" ht="20.25" customHeight="1" x14ac:dyDescent="0.15">
      <c r="A71" s="9" t="s">
        <v>0</v>
      </c>
      <c r="B71" s="9">
        <v>1</v>
      </c>
      <c r="C71" s="7">
        <v>2</v>
      </c>
      <c r="D71" s="9">
        <v>3</v>
      </c>
      <c r="E71" s="9">
        <v>4</v>
      </c>
      <c r="F71" s="9">
        <v>5</v>
      </c>
      <c r="G71" s="9">
        <v>6</v>
      </c>
      <c r="H71" s="9">
        <v>7</v>
      </c>
      <c r="I71" s="9">
        <v>8</v>
      </c>
      <c r="J71" s="9">
        <v>9</v>
      </c>
      <c r="K71" s="9">
        <v>10</v>
      </c>
      <c r="L71" s="9">
        <v>11</v>
      </c>
      <c r="M71" s="9">
        <v>12</v>
      </c>
      <c r="N71" s="9">
        <v>13</v>
      </c>
      <c r="O71" s="9">
        <v>14</v>
      </c>
      <c r="P71" s="9">
        <v>15</v>
      </c>
      <c r="Q71" s="7">
        <v>16</v>
      </c>
      <c r="R71" s="7">
        <v>17</v>
      </c>
      <c r="S71" s="7">
        <v>18</v>
      </c>
      <c r="T71" s="7">
        <v>19</v>
      </c>
      <c r="U71" s="7">
        <v>20</v>
      </c>
      <c r="V71" s="7">
        <v>21</v>
      </c>
      <c r="W71" s="7">
        <v>22</v>
      </c>
      <c r="X71" s="7">
        <v>23</v>
      </c>
      <c r="Y71" s="7">
        <v>24</v>
      </c>
      <c r="Z71" s="7">
        <v>25</v>
      </c>
      <c r="AA71" s="7">
        <v>26</v>
      </c>
      <c r="AB71" s="7">
        <v>27</v>
      </c>
      <c r="AC71" s="7">
        <v>28</v>
      </c>
      <c r="AD71" s="7">
        <v>29</v>
      </c>
      <c r="AE71" s="7">
        <v>30</v>
      </c>
      <c r="AF71" s="7">
        <v>31</v>
      </c>
      <c r="AG71"/>
    </row>
    <row r="72" spans="1:33" ht="15" hidden="1" customHeight="1" x14ac:dyDescent="0.15">
      <c r="B72" s="3">
        <f>DATE($A$1,$A70,B71)</f>
        <v>44531</v>
      </c>
      <c r="C72" s="3">
        <f t="shared" ref="C72:AC72" si="32">DATE($A$1,$A70,C71)</f>
        <v>44532</v>
      </c>
      <c r="D72" s="3">
        <f t="shared" si="32"/>
        <v>44533</v>
      </c>
      <c r="E72" s="3">
        <f t="shared" si="32"/>
        <v>44534</v>
      </c>
      <c r="F72" s="3">
        <f t="shared" si="32"/>
        <v>44535</v>
      </c>
      <c r="G72" s="3">
        <f t="shared" si="32"/>
        <v>44536</v>
      </c>
      <c r="H72" s="3">
        <f t="shared" si="32"/>
        <v>44537</v>
      </c>
      <c r="I72" s="3">
        <f t="shared" si="32"/>
        <v>44538</v>
      </c>
      <c r="J72" s="3">
        <f t="shared" si="32"/>
        <v>44539</v>
      </c>
      <c r="K72" s="3">
        <f t="shared" si="32"/>
        <v>44540</v>
      </c>
      <c r="L72" s="3">
        <f t="shared" si="32"/>
        <v>44541</v>
      </c>
      <c r="M72" s="3">
        <f t="shared" si="32"/>
        <v>44542</v>
      </c>
      <c r="N72" s="3">
        <f t="shared" si="32"/>
        <v>44543</v>
      </c>
      <c r="O72" s="3">
        <f t="shared" si="32"/>
        <v>44544</v>
      </c>
      <c r="P72" s="3">
        <f t="shared" si="32"/>
        <v>44545</v>
      </c>
      <c r="Q72" s="3">
        <f t="shared" si="32"/>
        <v>44546</v>
      </c>
      <c r="R72" s="3">
        <f t="shared" si="32"/>
        <v>44547</v>
      </c>
      <c r="S72" s="3">
        <f t="shared" si="32"/>
        <v>44548</v>
      </c>
      <c r="T72" s="3">
        <f t="shared" si="32"/>
        <v>44549</v>
      </c>
      <c r="U72" s="3">
        <f t="shared" si="32"/>
        <v>44550</v>
      </c>
      <c r="V72" s="3">
        <f t="shared" si="32"/>
        <v>44551</v>
      </c>
      <c r="W72" s="3">
        <f t="shared" si="32"/>
        <v>44552</v>
      </c>
      <c r="X72" s="3">
        <f t="shared" si="32"/>
        <v>44553</v>
      </c>
      <c r="Y72" s="3">
        <f t="shared" si="32"/>
        <v>44554</v>
      </c>
      <c r="Z72" s="3">
        <f t="shared" si="32"/>
        <v>44555</v>
      </c>
      <c r="AA72" s="3">
        <f t="shared" si="32"/>
        <v>44556</v>
      </c>
      <c r="AB72" s="3">
        <f t="shared" si="32"/>
        <v>44557</v>
      </c>
      <c r="AC72" s="3">
        <f t="shared" si="32"/>
        <v>44558</v>
      </c>
      <c r="AD72" s="3">
        <f>DATE($A$1,$A70,AD71)</f>
        <v>44559</v>
      </c>
      <c r="AE72" s="3">
        <f t="shared" ref="AE72:AF72" si="33">DATE($A$1,$A70,AE71)</f>
        <v>44560</v>
      </c>
      <c r="AF72" s="3">
        <f t="shared" si="33"/>
        <v>44561</v>
      </c>
      <c r="AG72"/>
    </row>
    <row r="73" spans="1:33" ht="15" hidden="1" customHeight="1" x14ac:dyDescent="0.15">
      <c r="B73" s="1">
        <f>WEEKDAY(B72,2)</f>
        <v>3</v>
      </c>
      <c r="C73" s="1">
        <f t="shared" ref="C73:AF73" si="34">WEEKDAY(C72,2)</f>
        <v>4</v>
      </c>
      <c r="D73" s="1">
        <f t="shared" si="34"/>
        <v>5</v>
      </c>
      <c r="E73" s="1">
        <f t="shared" si="34"/>
        <v>6</v>
      </c>
      <c r="F73" s="1">
        <f t="shared" si="34"/>
        <v>7</v>
      </c>
      <c r="G73" s="1">
        <f t="shared" si="34"/>
        <v>1</v>
      </c>
      <c r="H73" s="1">
        <f t="shared" si="34"/>
        <v>2</v>
      </c>
      <c r="I73" s="1">
        <f t="shared" si="34"/>
        <v>3</v>
      </c>
      <c r="J73" s="1">
        <f t="shared" si="34"/>
        <v>4</v>
      </c>
      <c r="K73" s="1">
        <f t="shared" si="34"/>
        <v>5</v>
      </c>
      <c r="L73" s="1">
        <f t="shared" si="34"/>
        <v>6</v>
      </c>
      <c r="M73" s="1">
        <f t="shared" si="34"/>
        <v>7</v>
      </c>
      <c r="N73" s="1">
        <f t="shared" si="34"/>
        <v>1</v>
      </c>
      <c r="O73" s="1">
        <f t="shared" si="34"/>
        <v>2</v>
      </c>
      <c r="P73" s="1">
        <f t="shared" si="34"/>
        <v>3</v>
      </c>
      <c r="Q73" s="1">
        <f t="shared" si="34"/>
        <v>4</v>
      </c>
      <c r="R73" s="1">
        <f t="shared" si="34"/>
        <v>5</v>
      </c>
      <c r="S73" s="1">
        <f t="shared" si="34"/>
        <v>6</v>
      </c>
      <c r="T73" s="1">
        <f t="shared" si="34"/>
        <v>7</v>
      </c>
      <c r="U73" s="1">
        <f t="shared" si="34"/>
        <v>1</v>
      </c>
      <c r="V73" s="1">
        <f t="shared" si="34"/>
        <v>2</v>
      </c>
      <c r="W73" s="1">
        <f t="shared" si="34"/>
        <v>3</v>
      </c>
      <c r="X73" s="1">
        <f t="shared" si="34"/>
        <v>4</v>
      </c>
      <c r="Y73" s="1">
        <f t="shared" si="34"/>
        <v>5</v>
      </c>
      <c r="Z73" s="1">
        <f t="shared" si="34"/>
        <v>6</v>
      </c>
      <c r="AA73" s="1">
        <f t="shared" si="34"/>
        <v>7</v>
      </c>
      <c r="AB73" s="1">
        <f t="shared" si="34"/>
        <v>1</v>
      </c>
      <c r="AC73" s="1">
        <f t="shared" si="34"/>
        <v>2</v>
      </c>
      <c r="AD73" s="1">
        <f t="shared" si="34"/>
        <v>3</v>
      </c>
      <c r="AE73" s="1">
        <f t="shared" si="34"/>
        <v>4</v>
      </c>
      <c r="AF73" s="1">
        <f t="shared" si="34"/>
        <v>5</v>
      </c>
      <c r="AG73"/>
    </row>
    <row r="74" spans="1:33" ht="22.5" customHeight="1" x14ac:dyDescent="0.15">
      <c r="A74" s="7" t="s">
        <v>1</v>
      </c>
      <c r="B74" s="9" t="str">
        <f>CHOOSE(WEEKDAY(B72),"日","月","火","水","木","金","土")</f>
        <v>水</v>
      </c>
      <c r="C74" s="9" t="str">
        <f>CHOOSE(WEEKDAY(C72),"日","月","火","水","木","金","土")</f>
        <v>木</v>
      </c>
      <c r="D74" s="9" t="str">
        <f t="shared" ref="D74:AF74" si="35">CHOOSE(WEEKDAY(D72),"日","月","火","水","木","金","土")</f>
        <v>金</v>
      </c>
      <c r="E74" s="9" t="str">
        <f t="shared" si="35"/>
        <v>土</v>
      </c>
      <c r="F74" s="9" t="str">
        <f t="shared" si="35"/>
        <v>日</v>
      </c>
      <c r="G74" s="9" t="str">
        <f t="shared" si="35"/>
        <v>月</v>
      </c>
      <c r="H74" s="9" t="str">
        <f t="shared" si="35"/>
        <v>火</v>
      </c>
      <c r="I74" s="9" t="str">
        <f t="shared" si="35"/>
        <v>水</v>
      </c>
      <c r="J74" s="9" t="str">
        <f t="shared" si="35"/>
        <v>木</v>
      </c>
      <c r="K74" s="9" t="str">
        <f t="shared" si="35"/>
        <v>金</v>
      </c>
      <c r="L74" s="9" t="str">
        <f t="shared" si="35"/>
        <v>土</v>
      </c>
      <c r="M74" s="9" t="str">
        <f t="shared" si="35"/>
        <v>日</v>
      </c>
      <c r="N74" s="9" t="str">
        <f t="shared" si="35"/>
        <v>月</v>
      </c>
      <c r="O74" s="9" t="str">
        <f t="shared" si="35"/>
        <v>火</v>
      </c>
      <c r="P74" s="9" t="str">
        <f t="shared" si="35"/>
        <v>水</v>
      </c>
      <c r="Q74" s="9" t="str">
        <f t="shared" si="35"/>
        <v>木</v>
      </c>
      <c r="R74" s="9" t="str">
        <f t="shared" si="35"/>
        <v>金</v>
      </c>
      <c r="S74" s="9" t="str">
        <f t="shared" si="35"/>
        <v>土</v>
      </c>
      <c r="T74" s="9" t="str">
        <f t="shared" si="35"/>
        <v>日</v>
      </c>
      <c r="U74" s="9" t="str">
        <f t="shared" si="35"/>
        <v>月</v>
      </c>
      <c r="V74" s="9" t="str">
        <f t="shared" si="35"/>
        <v>火</v>
      </c>
      <c r="W74" s="9" t="str">
        <f t="shared" si="35"/>
        <v>水</v>
      </c>
      <c r="X74" s="9" t="str">
        <f t="shared" si="35"/>
        <v>木</v>
      </c>
      <c r="Y74" s="9" t="str">
        <f t="shared" si="35"/>
        <v>金</v>
      </c>
      <c r="Z74" s="9" t="str">
        <f t="shared" si="35"/>
        <v>土</v>
      </c>
      <c r="AA74" s="9" t="str">
        <f t="shared" si="35"/>
        <v>日</v>
      </c>
      <c r="AB74" s="9" t="str">
        <f t="shared" si="35"/>
        <v>月</v>
      </c>
      <c r="AC74" s="9" t="str">
        <f t="shared" si="35"/>
        <v>火</v>
      </c>
      <c r="AD74" s="9" t="str">
        <f t="shared" si="35"/>
        <v>水</v>
      </c>
      <c r="AE74" s="9" t="str">
        <f t="shared" si="35"/>
        <v>木</v>
      </c>
      <c r="AF74" s="9" t="str">
        <f t="shared" si="35"/>
        <v>金</v>
      </c>
      <c r="AG74"/>
    </row>
    <row r="75" spans="1:33" ht="27" customHeight="1" x14ac:dyDescent="0.15">
      <c r="A75" s="8" t="s">
        <v>2</v>
      </c>
      <c r="B75" s="9">
        <v>3</v>
      </c>
      <c r="C75" s="9">
        <v>3</v>
      </c>
      <c r="D75" s="9">
        <v>3</v>
      </c>
      <c r="E75" s="9">
        <v>1</v>
      </c>
      <c r="F75" s="9">
        <v>2</v>
      </c>
      <c r="G75" s="9">
        <v>4</v>
      </c>
      <c r="H75" s="9">
        <v>3</v>
      </c>
      <c r="I75" s="9">
        <v>3</v>
      </c>
      <c r="J75" s="9">
        <v>3</v>
      </c>
      <c r="K75" s="9">
        <v>3</v>
      </c>
      <c r="L75" s="9">
        <v>1</v>
      </c>
      <c r="M75" s="9">
        <v>2</v>
      </c>
      <c r="N75" s="9">
        <v>3</v>
      </c>
      <c r="O75" s="9">
        <v>3</v>
      </c>
      <c r="P75" s="9">
        <v>3</v>
      </c>
      <c r="Q75" s="9">
        <v>3</v>
      </c>
      <c r="R75" s="9">
        <v>3</v>
      </c>
      <c r="S75" s="9">
        <v>1</v>
      </c>
      <c r="T75" s="9">
        <v>2</v>
      </c>
      <c r="U75" s="9">
        <v>3</v>
      </c>
      <c r="V75" s="9">
        <v>3</v>
      </c>
      <c r="W75" s="9">
        <v>3</v>
      </c>
      <c r="X75" s="9">
        <v>3</v>
      </c>
      <c r="Y75" s="9">
        <v>3</v>
      </c>
      <c r="Z75" s="9">
        <v>1</v>
      </c>
      <c r="AA75" s="9">
        <v>2</v>
      </c>
      <c r="AB75" s="9">
        <v>3</v>
      </c>
      <c r="AC75" s="9">
        <v>4</v>
      </c>
      <c r="AD75" s="9">
        <v>4</v>
      </c>
      <c r="AE75" s="9">
        <v>4</v>
      </c>
      <c r="AF75" s="9">
        <v>4</v>
      </c>
      <c r="AG75"/>
    </row>
    <row r="76" spans="1:33" ht="68.25" customHeight="1" x14ac:dyDescent="0.15">
      <c r="A76" s="8" t="s">
        <v>3</v>
      </c>
      <c r="B76" s="11"/>
      <c r="C76" s="11"/>
      <c r="D76" s="11"/>
      <c r="E76" s="11"/>
      <c r="F76" s="11" t="s">
        <v>45</v>
      </c>
      <c r="G76" s="11" t="s">
        <v>45</v>
      </c>
      <c r="H76" s="11"/>
      <c r="I76" s="11"/>
      <c r="J76" s="11"/>
      <c r="K76" s="11"/>
      <c r="L76" s="11"/>
      <c r="M76" s="11" t="s">
        <v>45</v>
      </c>
      <c r="N76" s="11"/>
      <c r="O76" s="11"/>
      <c r="P76" s="11"/>
      <c r="Q76" s="11"/>
      <c r="R76" s="11"/>
      <c r="S76" s="11"/>
      <c r="T76" s="11" t="s">
        <v>45</v>
      </c>
      <c r="U76" s="11"/>
      <c r="V76" s="11"/>
      <c r="W76" s="11"/>
      <c r="X76" s="11"/>
      <c r="Y76" s="11"/>
      <c r="Z76" s="11"/>
      <c r="AA76" s="11" t="s">
        <v>45</v>
      </c>
      <c r="AB76" s="11"/>
      <c r="AC76" s="11" t="s">
        <v>45</v>
      </c>
      <c r="AD76" s="11" t="s">
        <v>45</v>
      </c>
      <c r="AE76" s="11" t="s">
        <v>45</v>
      </c>
      <c r="AF76" s="11" t="s">
        <v>45</v>
      </c>
      <c r="AG76"/>
    </row>
    <row r="77" spans="1:33" ht="14.25" thickBot="1" x14ac:dyDescent="0.2"/>
    <row r="78" spans="1:33" ht="14.25" hidden="1" thickBot="1" x14ac:dyDescent="0.2">
      <c r="A78" s="1">
        <f>A1+1</f>
        <v>2022</v>
      </c>
    </row>
    <row r="79" spans="1:33" ht="15.75" thickTop="1" thickBot="1" x14ac:dyDescent="0.2">
      <c r="A79" s="10">
        <v>1</v>
      </c>
      <c r="B79" s="4" t="s">
        <v>4</v>
      </c>
      <c r="D79" s="23" t="s">
        <v>6</v>
      </c>
      <c r="E79" s="24"/>
      <c r="F79" s="24"/>
      <c r="G79" s="25">
        <f>K79+O79</f>
        <v>12</v>
      </c>
      <c r="H79" s="26" t="s">
        <v>0</v>
      </c>
      <c r="I79" s="27" t="s">
        <v>7</v>
      </c>
      <c r="J79" s="24"/>
      <c r="K79" s="25">
        <f>COUNTIF(B84:AF84,1)</f>
        <v>6</v>
      </c>
      <c r="L79" s="26" t="s">
        <v>0</v>
      </c>
      <c r="M79" s="27" t="s">
        <v>9</v>
      </c>
      <c r="N79" s="28"/>
      <c r="O79" s="25">
        <f>COUNTIF(B84:AF84,2)</f>
        <v>6</v>
      </c>
      <c r="P79" s="29" t="s">
        <v>0</v>
      </c>
      <c r="R79" s="23" t="s">
        <v>8</v>
      </c>
      <c r="S79" s="24"/>
      <c r="T79" s="24">
        <f>X79+AB79</f>
        <v>19</v>
      </c>
      <c r="U79" s="25" t="s">
        <v>0</v>
      </c>
      <c r="V79" s="35" t="s">
        <v>10</v>
      </c>
      <c r="W79" s="27"/>
      <c r="X79" s="24">
        <f>COUNTIF(B84:AF84,3)</f>
        <v>17</v>
      </c>
      <c r="Y79" s="25" t="s">
        <v>0</v>
      </c>
      <c r="Z79" s="35" t="s">
        <v>11</v>
      </c>
      <c r="AA79" s="27"/>
      <c r="AB79" s="28">
        <f>COUNTIF(B84:AF84,4)</f>
        <v>2</v>
      </c>
      <c r="AC79" s="30" t="s">
        <v>0</v>
      </c>
    </row>
    <row r="80" spans="1:33" ht="20.25" customHeight="1" x14ac:dyDescent="0.15">
      <c r="A80" s="9" t="s">
        <v>0</v>
      </c>
      <c r="B80" s="9">
        <v>1</v>
      </c>
      <c r="C80" s="9">
        <v>2</v>
      </c>
      <c r="D80" s="9">
        <v>3</v>
      </c>
      <c r="E80" s="9">
        <v>4</v>
      </c>
      <c r="F80" s="9">
        <v>5</v>
      </c>
      <c r="G80" s="9">
        <v>6</v>
      </c>
      <c r="H80" s="9">
        <v>7</v>
      </c>
      <c r="I80" s="9">
        <v>8</v>
      </c>
      <c r="J80" s="9">
        <v>9</v>
      </c>
      <c r="K80" s="9">
        <v>10</v>
      </c>
      <c r="L80" s="9">
        <v>11</v>
      </c>
      <c r="M80" s="9">
        <v>12</v>
      </c>
      <c r="N80" s="9">
        <v>13</v>
      </c>
      <c r="O80" s="9">
        <v>14</v>
      </c>
      <c r="P80" s="9">
        <v>15</v>
      </c>
      <c r="Q80" s="9">
        <v>16</v>
      </c>
      <c r="R80" s="9">
        <v>17</v>
      </c>
      <c r="S80" s="9">
        <v>18</v>
      </c>
      <c r="T80" s="9">
        <v>19</v>
      </c>
      <c r="U80" s="9">
        <v>20</v>
      </c>
      <c r="V80" s="9">
        <v>21</v>
      </c>
      <c r="W80" s="9">
        <v>22</v>
      </c>
      <c r="X80" s="9">
        <v>23</v>
      </c>
      <c r="Y80" s="9">
        <v>24</v>
      </c>
      <c r="Z80" s="9">
        <v>25</v>
      </c>
      <c r="AA80" s="9">
        <v>26</v>
      </c>
      <c r="AB80" s="9">
        <v>27</v>
      </c>
      <c r="AC80" s="9">
        <v>28</v>
      </c>
      <c r="AD80" s="9">
        <v>29</v>
      </c>
      <c r="AE80" s="9">
        <v>30</v>
      </c>
      <c r="AF80" s="9">
        <v>31</v>
      </c>
      <c r="AG80"/>
    </row>
    <row r="81" spans="1:33" ht="15" hidden="1" customHeight="1" x14ac:dyDescent="0.15">
      <c r="B81" s="3">
        <f>DATE($A$78,$A79,B80)</f>
        <v>44562</v>
      </c>
      <c r="C81" s="3">
        <f t="shared" ref="C81:AE81" si="36">DATE($A$78,$A79,C80)</f>
        <v>44563</v>
      </c>
      <c r="D81" s="3">
        <f t="shared" si="36"/>
        <v>44564</v>
      </c>
      <c r="E81" s="3">
        <f t="shared" si="36"/>
        <v>44565</v>
      </c>
      <c r="F81" s="3">
        <f t="shared" si="36"/>
        <v>44566</v>
      </c>
      <c r="G81" s="3">
        <f t="shared" si="36"/>
        <v>44567</v>
      </c>
      <c r="H81" s="3">
        <f t="shared" si="36"/>
        <v>44568</v>
      </c>
      <c r="I81" s="3">
        <f t="shared" si="36"/>
        <v>44569</v>
      </c>
      <c r="J81" s="3">
        <f t="shared" si="36"/>
        <v>44570</v>
      </c>
      <c r="K81" s="3">
        <f t="shared" si="36"/>
        <v>44571</v>
      </c>
      <c r="L81" s="3">
        <f t="shared" si="36"/>
        <v>44572</v>
      </c>
      <c r="M81" s="3">
        <f t="shared" si="36"/>
        <v>44573</v>
      </c>
      <c r="N81" s="3">
        <f t="shared" si="36"/>
        <v>44574</v>
      </c>
      <c r="O81" s="3">
        <f t="shared" si="36"/>
        <v>44575</v>
      </c>
      <c r="P81" s="3">
        <f t="shared" si="36"/>
        <v>44576</v>
      </c>
      <c r="Q81" s="3">
        <f t="shared" si="36"/>
        <v>44577</v>
      </c>
      <c r="R81" s="3">
        <f t="shared" si="36"/>
        <v>44578</v>
      </c>
      <c r="S81" s="3">
        <f t="shared" si="36"/>
        <v>44579</v>
      </c>
      <c r="T81" s="3">
        <f t="shared" si="36"/>
        <v>44580</v>
      </c>
      <c r="U81" s="3">
        <f t="shared" si="36"/>
        <v>44581</v>
      </c>
      <c r="V81" s="3">
        <f t="shared" si="36"/>
        <v>44582</v>
      </c>
      <c r="W81" s="3">
        <f t="shared" si="36"/>
        <v>44583</v>
      </c>
      <c r="X81" s="3">
        <f t="shared" si="36"/>
        <v>44584</v>
      </c>
      <c r="Y81" s="3">
        <f t="shared" si="36"/>
        <v>44585</v>
      </c>
      <c r="Z81" s="3">
        <f t="shared" si="36"/>
        <v>44586</v>
      </c>
      <c r="AA81" s="3">
        <f t="shared" si="36"/>
        <v>44587</v>
      </c>
      <c r="AB81" s="3">
        <f t="shared" si="36"/>
        <v>44588</v>
      </c>
      <c r="AC81" s="3">
        <f t="shared" si="36"/>
        <v>44589</v>
      </c>
      <c r="AD81" s="3">
        <f t="shared" si="36"/>
        <v>44590</v>
      </c>
      <c r="AE81" s="3">
        <f t="shared" si="36"/>
        <v>44591</v>
      </c>
      <c r="AF81" s="3">
        <f t="shared" ref="AF81" si="37">DATE($A$1,$A79,AF80)</f>
        <v>44227</v>
      </c>
      <c r="AG81"/>
    </row>
    <row r="82" spans="1:33" ht="15" hidden="1" customHeight="1" x14ac:dyDescent="0.15">
      <c r="B82" s="1">
        <f>WEEKDAY(B81,2)</f>
        <v>6</v>
      </c>
      <c r="C82" s="1">
        <f t="shared" ref="C82:AF82" si="38">WEEKDAY(C81,2)</f>
        <v>7</v>
      </c>
      <c r="D82" s="1">
        <f t="shared" si="38"/>
        <v>1</v>
      </c>
      <c r="E82" s="1">
        <f t="shared" si="38"/>
        <v>2</v>
      </c>
      <c r="F82" s="1">
        <f t="shared" si="38"/>
        <v>3</v>
      </c>
      <c r="G82" s="1">
        <f t="shared" si="38"/>
        <v>4</v>
      </c>
      <c r="H82" s="1">
        <f t="shared" si="38"/>
        <v>5</v>
      </c>
      <c r="I82" s="1">
        <f t="shared" si="38"/>
        <v>6</v>
      </c>
      <c r="J82" s="1">
        <f t="shared" si="38"/>
        <v>7</v>
      </c>
      <c r="K82" s="1">
        <f t="shared" si="38"/>
        <v>1</v>
      </c>
      <c r="L82" s="1">
        <f t="shared" si="38"/>
        <v>2</v>
      </c>
      <c r="M82" s="1">
        <f t="shared" si="38"/>
        <v>3</v>
      </c>
      <c r="N82" s="1">
        <f t="shared" si="38"/>
        <v>4</v>
      </c>
      <c r="O82" s="1">
        <f t="shared" si="38"/>
        <v>5</v>
      </c>
      <c r="P82" s="1">
        <f t="shared" si="38"/>
        <v>6</v>
      </c>
      <c r="Q82" s="1">
        <f t="shared" si="38"/>
        <v>7</v>
      </c>
      <c r="R82" s="1">
        <f t="shared" si="38"/>
        <v>1</v>
      </c>
      <c r="S82" s="1">
        <f t="shared" si="38"/>
        <v>2</v>
      </c>
      <c r="T82" s="1">
        <f t="shared" si="38"/>
        <v>3</v>
      </c>
      <c r="U82" s="1">
        <f t="shared" si="38"/>
        <v>4</v>
      </c>
      <c r="V82" s="1">
        <f t="shared" si="38"/>
        <v>5</v>
      </c>
      <c r="W82" s="1">
        <f t="shared" si="38"/>
        <v>6</v>
      </c>
      <c r="X82" s="1">
        <f t="shared" si="38"/>
        <v>7</v>
      </c>
      <c r="Y82" s="1">
        <f t="shared" si="38"/>
        <v>1</v>
      </c>
      <c r="Z82" s="1">
        <f t="shared" si="38"/>
        <v>2</v>
      </c>
      <c r="AA82" s="1">
        <f t="shared" si="38"/>
        <v>3</v>
      </c>
      <c r="AB82" s="1">
        <f t="shared" si="38"/>
        <v>4</v>
      </c>
      <c r="AC82" s="1">
        <f t="shared" si="38"/>
        <v>5</v>
      </c>
      <c r="AD82" s="1">
        <f t="shared" si="38"/>
        <v>6</v>
      </c>
      <c r="AE82" s="1">
        <f t="shared" si="38"/>
        <v>7</v>
      </c>
      <c r="AF82" s="1">
        <f t="shared" si="38"/>
        <v>7</v>
      </c>
      <c r="AG82"/>
    </row>
    <row r="83" spans="1:33" ht="22.5" customHeight="1" x14ac:dyDescent="0.15">
      <c r="A83" s="7" t="s">
        <v>1</v>
      </c>
      <c r="B83" s="9" t="str">
        <f>CHOOSE(WEEKDAY(B81),"日","月","火","水","木","金","土")</f>
        <v>土</v>
      </c>
      <c r="C83" s="9" t="str">
        <f>CHOOSE(WEEKDAY(C81),"日","月","火","水","木","金","土")</f>
        <v>日</v>
      </c>
      <c r="D83" s="9" t="str">
        <f t="shared" ref="D83:AF83" si="39">CHOOSE(WEEKDAY(D81),"日","月","火","水","木","金","土")</f>
        <v>月</v>
      </c>
      <c r="E83" s="9" t="str">
        <f t="shared" si="39"/>
        <v>火</v>
      </c>
      <c r="F83" s="9" t="str">
        <f t="shared" si="39"/>
        <v>水</v>
      </c>
      <c r="G83" s="9" t="str">
        <f t="shared" si="39"/>
        <v>木</v>
      </c>
      <c r="H83" s="9" t="str">
        <f t="shared" si="39"/>
        <v>金</v>
      </c>
      <c r="I83" s="9" t="str">
        <f t="shared" si="39"/>
        <v>土</v>
      </c>
      <c r="J83" s="9" t="str">
        <f t="shared" si="39"/>
        <v>日</v>
      </c>
      <c r="K83" s="9" t="str">
        <f t="shared" si="39"/>
        <v>月</v>
      </c>
      <c r="L83" s="9" t="str">
        <f t="shared" si="39"/>
        <v>火</v>
      </c>
      <c r="M83" s="9" t="str">
        <f t="shared" si="39"/>
        <v>水</v>
      </c>
      <c r="N83" s="9" t="str">
        <f t="shared" si="39"/>
        <v>木</v>
      </c>
      <c r="O83" s="9" t="str">
        <f t="shared" si="39"/>
        <v>金</v>
      </c>
      <c r="P83" s="9" t="str">
        <f t="shared" si="39"/>
        <v>土</v>
      </c>
      <c r="Q83" s="9" t="str">
        <f t="shared" si="39"/>
        <v>日</v>
      </c>
      <c r="R83" s="9" t="str">
        <f t="shared" si="39"/>
        <v>月</v>
      </c>
      <c r="S83" s="9" t="str">
        <f t="shared" si="39"/>
        <v>火</v>
      </c>
      <c r="T83" s="9" t="str">
        <f t="shared" si="39"/>
        <v>水</v>
      </c>
      <c r="U83" s="9" t="str">
        <f t="shared" si="39"/>
        <v>木</v>
      </c>
      <c r="V83" s="9" t="str">
        <f t="shared" si="39"/>
        <v>金</v>
      </c>
      <c r="W83" s="9" t="str">
        <f t="shared" si="39"/>
        <v>土</v>
      </c>
      <c r="X83" s="9" t="str">
        <f t="shared" si="39"/>
        <v>日</v>
      </c>
      <c r="Y83" s="9" t="str">
        <f t="shared" si="39"/>
        <v>月</v>
      </c>
      <c r="Z83" s="9" t="str">
        <f t="shared" si="39"/>
        <v>火</v>
      </c>
      <c r="AA83" s="9" t="str">
        <f t="shared" si="39"/>
        <v>水</v>
      </c>
      <c r="AB83" s="9" t="str">
        <f t="shared" si="39"/>
        <v>木</v>
      </c>
      <c r="AC83" s="9" t="str">
        <f t="shared" si="39"/>
        <v>金</v>
      </c>
      <c r="AD83" s="9" t="str">
        <f t="shared" si="39"/>
        <v>土</v>
      </c>
      <c r="AE83" s="9" t="str">
        <f t="shared" si="39"/>
        <v>日</v>
      </c>
      <c r="AF83" s="9" t="str">
        <f t="shared" si="39"/>
        <v>日</v>
      </c>
      <c r="AG83"/>
    </row>
    <row r="84" spans="1:33" ht="27" customHeight="1" x14ac:dyDescent="0.15">
      <c r="A84" s="8" t="s">
        <v>2</v>
      </c>
      <c r="B84" s="9">
        <v>2</v>
      </c>
      <c r="C84" s="9">
        <v>2</v>
      </c>
      <c r="D84" s="9">
        <v>4</v>
      </c>
      <c r="E84" s="9">
        <v>3</v>
      </c>
      <c r="F84" s="9">
        <v>3</v>
      </c>
      <c r="G84" s="9">
        <v>3</v>
      </c>
      <c r="H84" s="9">
        <v>3</v>
      </c>
      <c r="I84" s="9">
        <v>1</v>
      </c>
      <c r="J84" s="9">
        <v>1</v>
      </c>
      <c r="K84" s="9">
        <v>2</v>
      </c>
      <c r="L84" s="9">
        <v>3</v>
      </c>
      <c r="M84" s="9">
        <v>3</v>
      </c>
      <c r="N84" s="9">
        <v>3</v>
      </c>
      <c r="O84" s="9">
        <v>3</v>
      </c>
      <c r="P84" s="9">
        <v>1</v>
      </c>
      <c r="Q84" s="9">
        <v>2</v>
      </c>
      <c r="R84" s="9">
        <v>4</v>
      </c>
      <c r="S84" s="9">
        <v>3</v>
      </c>
      <c r="T84" s="9">
        <v>3</v>
      </c>
      <c r="U84" s="9">
        <v>3</v>
      </c>
      <c r="V84" s="9">
        <v>3</v>
      </c>
      <c r="W84" s="9">
        <v>1</v>
      </c>
      <c r="X84" s="9">
        <v>2</v>
      </c>
      <c r="Y84" s="9">
        <v>3</v>
      </c>
      <c r="Z84" s="9">
        <v>3</v>
      </c>
      <c r="AA84" s="9">
        <v>3</v>
      </c>
      <c r="AB84" s="9">
        <v>3</v>
      </c>
      <c r="AC84" s="9">
        <v>3</v>
      </c>
      <c r="AD84" s="9">
        <v>1</v>
      </c>
      <c r="AE84" s="9">
        <v>1</v>
      </c>
      <c r="AF84" s="9">
        <v>2</v>
      </c>
      <c r="AG84"/>
    </row>
    <row r="85" spans="1:33" ht="68.25" customHeight="1" x14ac:dyDescent="0.15">
      <c r="A85" s="8" t="s">
        <v>3</v>
      </c>
      <c r="B85" s="11" t="s">
        <v>45</v>
      </c>
      <c r="C85" s="11" t="s">
        <v>45</v>
      </c>
      <c r="D85" s="11" t="s">
        <v>45</v>
      </c>
      <c r="E85" s="11"/>
      <c r="F85" s="11"/>
      <c r="G85" s="11"/>
      <c r="H85" s="11"/>
      <c r="I85" s="11"/>
      <c r="J85" s="11"/>
      <c r="K85" s="11" t="s">
        <v>45</v>
      </c>
      <c r="L85" s="11"/>
      <c r="M85" s="11"/>
      <c r="N85" s="11"/>
      <c r="O85" s="11"/>
      <c r="P85" s="11"/>
      <c r="Q85" s="11" t="s">
        <v>45</v>
      </c>
      <c r="R85" s="11" t="s">
        <v>45</v>
      </c>
      <c r="S85" s="11"/>
      <c r="T85" s="11"/>
      <c r="U85" s="11"/>
      <c r="V85" s="11"/>
      <c r="W85" s="11"/>
      <c r="X85" s="11" t="s">
        <v>45</v>
      </c>
      <c r="Y85" s="11"/>
      <c r="Z85" s="11"/>
      <c r="AA85" s="11"/>
      <c r="AB85" s="11"/>
      <c r="AC85" s="11"/>
      <c r="AD85" s="11"/>
      <c r="AE85" s="11"/>
      <c r="AF85" s="11" t="s">
        <v>45</v>
      </c>
      <c r="AG85"/>
    </row>
    <row r="86" spans="1:33" ht="14.25" thickBot="1" x14ac:dyDescent="0.2"/>
    <row r="87" spans="1:33" ht="15.75" thickTop="1" thickBot="1" x14ac:dyDescent="0.2">
      <c r="A87" s="10">
        <v>2</v>
      </c>
      <c r="B87" s="4" t="s">
        <v>4</v>
      </c>
      <c r="D87" s="23" t="s">
        <v>6</v>
      </c>
      <c r="E87" s="24"/>
      <c r="F87" s="24"/>
      <c r="G87" s="25">
        <f>K87+O87</f>
        <v>9</v>
      </c>
      <c r="H87" s="26" t="s">
        <v>0</v>
      </c>
      <c r="I87" s="27" t="s">
        <v>7</v>
      </c>
      <c r="J87" s="24"/>
      <c r="K87" s="25">
        <f>COUNTIF(B92:AD92,1)</f>
        <v>4</v>
      </c>
      <c r="L87" s="26" t="s">
        <v>0</v>
      </c>
      <c r="M87" s="27" t="s">
        <v>9</v>
      </c>
      <c r="N87" s="28"/>
      <c r="O87" s="25">
        <f>COUNTIF(B92:AD92,2)</f>
        <v>5</v>
      </c>
      <c r="P87" s="29" t="s">
        <v>0</v>
      </c>
      <c r="R87" s="23" t="s">
        <v>8</v>
      </c>
      <c r="S87" s="24"/>
      <c r="T87" s="24">
        <f>X87+AB87</f>
        <v>19</v>
      </c>
      <c r="U87" s="25" t="s">
        <v>0</v>
      </c>
      <c r="V87" s="35" t="s">
        <v>10</v>
      </c>
      <c r="W87" s="27"/>
      <c r="X87" s="24">
        <f>COUNTIF(B92:AD92,3)</f>
        <v>15</v>
      </c>
      <c r="Y87" s="25" t="s">
        <v>0</v>
      </c>
      <c r="Z87" s="35" t="s">
        <v>11</v>
      </c>
      <c r="AA87" s="27"/>
      <c r="AB87" s="28">
        <f>COUNTIF(B92:AD92,4)</f>
        <v>4</v>
      </c>
      <c r="AC87" s="30" t="s">
        <v>0</v>
      </c>
    </row>
    <row r="88" spans="1:33" ht="20.25" customHeight="1" x14ac:dyDescent="0.15">
      <c r="A88" s="9" t="s">
        <v>0</v>
      </c>
      <c r="B88" s="9">
        <v>1</v>
      </c>
      <c r="C88" s="7">
        <v>2</v>
      </c>
      <c r="D88" s="7">
        <v>3</v>
      </c>
      <c r="E88" s="7">
        <v>4</v>
      </c>
      <c r="F88" s="7">
        <v>5</v>
      </c>
      <c r="G88" s="7">
        <v>6</v>
      </c>
      <c r="H88" s="7">
        <v>7</v>
      </c>
      <c r="I88" s="7">
        <v>8</v>
      </c>
      <c r="J88" s="7">
        <v>9</v>
      </c>
      <c r="K88" s="7">
        <v>10</v>
      </c>
      <c r="L88" s="7">
        <v>11</v>
      </c>
      <c r="M88" s="7">
        <v>12</v>
      </c>
      <c r="N88" s="7">
        <v>13</v>
      </c>
      <c r="O88" s="7">
        <v>14</v>
      </c>
      <c r="P88" s="7">
        <v>15</v>
      </c>
      <c r="Q88" s="7">
        <v>16</v>
      </c>
      <c r="R88" s="7">
        <v>17</v>
      </c>
      <c r="S88" s="7">
        <v>18</v>
      </c>
      <c r="T88" s="7">
        <v>19</v>
      </c>
      <c r="U88" s="7">
        <v>20</v>
      </c>
      <c r="V88" s="7">
        <v>21</v>
      </c>
      <c r="W88" s="7">
        <v>22</v>
      </c>
      <c r="X88" s="7">
        <v>23</v>
      </c>
      <c r="Y88" s="7">
        <v>24</v>
      </c>
      <c r="Z88" s="7">
        <v>25</v>
      </c>
      <c r="AA88" s="7">
        <v>26</v>
      </c>
      <c r="AB88" s="7">
        <v>27</v>
      </c>
      <c r="AC88" s="7">
        <v>28</v>
      </c>
      <c r="AD88" s="7">
        <v>29</v>
      </c>
      <c r="AE88"/>
      <c r="AF88"/>
      <c r="AG88"/>
    </row>
    <row r="89" spans="1:33" ht="15" hidden="1" customHeight="1" x14ac:dyDescent="0.15">
      <c r="B89" s="3">
        <f>DATE($A$78,$A87,B88)</f>
        <v>44593</v>
      </c>
      <c r="C89" s="3">
        <f t="shared" ref="C89:AC89" si="40">DATE($A$78,$A87,C88)</f>
        <v>44594</v>
      </c>
      <c r="D89" s="3">
        <f t="shared" si="40"/>
        <v>44595</v>
      </c>
      <c r="E89" s="3">
        <f t="shared" si="40"/>
        <v>44596</v>
      </c>
      <c r="F89" s="3">
        <f t="shared" si="40"/>
        <v>44597</v>
      </c>
      <c r="G89" s="3">
        <f t="shared" si="40"/>
        <v>44598</v>
      </c>
      <c r="H89" s="3">
        <f t="shared" si="40"/>
        <v>44599</v>
      </c>
      <c r="I89" s="3">
        <f t="shared" si="40"/>
        <v>44600</v>
      </c>
      <c r="J89" s="3">
        <f t="shared" si="40"/>
        <v>44601</v>
      </c>
      <c r="K89" s="3">
        <f t="shared" si="40"/>
        <v>44602</v>
      </c>
      <c r="L89" s="3">
        <f t="shared" si="40"/>
        <v>44603</v>
      </c>
      <c r="M89" s="3">
        <f t="shared" si="40"/>
        <v>44604</v>
      </c>
      <c r="N89" s="3">
        <f t="shared" si="40"/>
        <v>44605</v>
      </c>
      <c r="O89" s="3">
        <f t="shared" si="40"/>
        <v>44606</v>
      </c>
      <c r="P89" s="3">
        <f t="shared" si="40"/>
        <v>44607</v>
      </c>
      <c r="Q89" s="3">
        <f t="shared" si="40"/>
        <v>44608</v>
      </c>
      <c r="R89" s="3">
        <f t="shared" si="40"/>
        <v>44609</v>
      </c>
      <c r="S89" s="3">
        <f t="shared" si="40"/>
        <v>44610</v>
      </c>
      <c r="T89" s="3">
        <f t="shared" si="40"/>
        <v>44611</v>
      </c>
      <c r="U89" s="3">
        <f t="shared" si="40"/>
        <v>44612</v>
      </c>
      <c r="V89" s="3">
        <f t="shared" si="40"/>
        <v>44613</v>
      </c>
      <c r="W89" s="3">
        <f t="shared" si="40"/>
        <v>44614</v>
      </c>
      <c r="X89" s="3">
        <f t="shared" si="40"/>
        <v>44615</v>
      </c>
      <c r="Y89" s="3">
        <f t="shared" si="40"/>
        <v>44616</v>
      </c>
      <c r="Z89" s="3">
        <f t="shared" si="40"/>
        <v>44617</v>
      </c>
      <c r="AA89" s="3">
        <f t="shared" si="40"/>
        <v>44618</v>
      </c>
      <c r="AB89" s="3">
        <f t="shared" si="40"/>
        <v>44619</v>
      </c>
      <c r="AC89" s="3">
        <f t="shared" si="40"/>
        <v>44620</v>
      </c>
      <c r="AD89" s="3"/>
      <c r="AE89"/>
      <c r="AF89"/>
      <c r="AG89"/>
    </row>
    <row r="90" spans="1:33" ht="15" hidden="1" customHeight="1" x14ac:dyDescent="0.15">
      <c r="B90" s="1">
        <f>WEEKDAY(B89,2)</f>
        <v>2</v>
      </c>
      <c r="C90" s="1">
        <f t="shared" ref="C90:AC90" si="41">WEEKDAY(C89,2)</f>
        <v>3</v>
      </c>
      <c r="D90" s="1">
        <f t="shared" si="41"/>
        <v>4</v>
      </c>
      <c r="E90" s="1">
        <f t="shared" si="41"/>
        <v>5</v>
      </c>
      <c r="F90" s="1">
        <f t="shared" si="41"/>
        <v>6</v>
      </c>
      <c r="G90" s="1">
        <f t="shared" si="41"/>
        <v>7</v>
      </c>
      <c r="H90" s="1">
        <f t="shared" si="41"/>
        <v>1</v>
      </c>
      <c r="I90" s="1">
        <f t="shared" si="41"/>
        <v>2</v>
      </c>
      <c r="J90" s="1">
        <f t="shared" si="41"/>
        <v>3</v>
      </c>
      <c r="K90" s="1">
        <f t="shared" si="41"/>
        <v>4</v>
      </c>
      <c r="L90" s="1">
        <f t="shared" si="41"/>
        <v>5</v>
      </c>
      <c r="M90" s="1">
        <f t="shared" si="41"/>
        <v>6</v>
      </c>
      <c r="N90" s="1">
        <f t="shared" si="41"/>
        <v>7</v>
      </c>
      <c r="O90" s="1">
        <f t="shared" si="41"/>
        <v>1</v>
      </c>
      <c r="P90" s="1">
        <f t="shared" si="41"/>
        <v>2</v>
      </c>
      <c r="Q90" s="1">
        <f t="shared" si="41"/>
        <v>3</v>
      </c>
      <c r="R90" s="1">
        <f t="shared" si="41"/>
        <v>4</v>
      </c>
      <c r="S90" s="1">
        <f t="shared" si="41"/>
        <v>5</v>
      </c>
      <c r="T90" s="1">
        <f t="shared" si="41"/>
        <v>6</v>
      </c>
      <c r="U90" s="1">
        <f t="shared" si="41"/>
        <v>7</v>
      </c>
      <c r="V90" s="1">
        <f t="shared" si="41"/>
        <v>1</v>
      </c>
      <c r="W90" s="1">
        <f t="shared" si="41"/>
        <v>2</v>
      </c>
      <c r="X90" s="1">
        <f t="shared" si="41"/>
        <v>3</v>
      </c>
      <c r="Y90" s="1">
        <f t="shared" si="41"/>
        <v>4</v>
      </c>
      <c r="Z90" s="1">
        <f t="shared" si="41"/>
        <v>5</v>
      </c>
      <c r="AA90" s="1">
        <f t="shared" si="41"/>
        <v>6</v>
      </c>
      <c r="AB90" s="1">
        <f t="shared" si="41"/>
        <v>7</v>
      </c>
      <c r="AC90" s="1">
        <f t="shared" si="41"/>
        <v>1</v>
      </c>
      <c r="AE90"/>
      <c r="AF90"/>
      <c r="AG90"/>
    </row>
    <row r="91" spans="1:33" ht="22.5" customHeight="1" x14ac:dyDescent="0.15">
      <c r="A91" s="7" t="s">
        <v>1</v>
      </c>
      <c r="B91" s="9" t="str">
        <f>CHOOSE(WEEKDAY(B89),"日","月","火","水","木","金","土")</f>
        <v>火</v>
      </c>
      <c r="C91" s="9" t="str">
        <f>CHOOSE(WEEKDAY(C89),"日","月","火","水","木","金","土")</f>
        <v>水</v>
      </c>
      <c r="D91" s="9" t="str">
        <f t="shared" ref="D91:AD91" si="42">CHOOSE(WEEKDAY(D89),"日","月","火","水","木","金","土")</f>
        <v>木</v>
      </c>
      <c r="E91" s="9" t="str">
        <f t="shared" si="42"/>
        <v>金</v>
      </c>
      <c r="F91" s="9" t="str">
        <f t="shared" si="42"/>
        <v>土</v>
      </c>
      <c r="G91" s="9" t="str">
        <f t="shared" si="42"/>
        <v>日</v>
      </c>
      <c r="H91" s="9" t="str">
        <f t="shared" si="42"/>
        <v>月</v>
      </c>
      <c r="I91" s="9" t="str">
        <f t="shared" si="42"/>
        <v>火</v>
      </c>
      <c r="J91" s="9" t="str">
        <f t="shared" si="42"/>
        <v>水</v>
      </c>
      <c r="K91" s="9" t="str">
        <f t="shared" si="42"/>
        <v>木</v>
      </c>
      <c r="L91" s="9" t="str">
        <f t="shared" si="42"/>
        <v>金</v>
      </c>
      <c r="M91" s="9" t="str">
        <f t="shared" si="42"/>
        <v>土</v>
      </c>
      <c r="N91" s="9" t="str">
        <f t="shared" si="42"/>
        <v>日</v>
      </c>
      <c r="O91" s="9" t="str">
        <f t="shared" si="42"/>
        <v>月</v>
      </c>
      <c r="P91" s="9" t="str">
        <f t="shared" si="42"/>
        <v>火</v>
      </c>
      <c r="Q91" s="9" t="str">
        <f t="shared" si="42"/>
        <v>水</v>
      </c>
      <c r="R91" s="9" t="str">
        <f t="shared" si="42"/>
        <v>木</v>
      </c>
      <c r="S91" s="9" t="str">
        <f t="shared" si="42"/>
        <v>金</v>
      </c>
      <c r="T91" s="9" t="str">
        <f t="shared" si="42"/>
        <v>土</v>
      </c>
      <c r="U91" s="9" t="str">
        <f t="shared" si="42"/>
        <v>日</v>
      </c>
      <c r="V91" s="9" t="str">
        <f t="shared" si="42"/>
        <v>月</v>
      </c>
      <c r="W91" s="9" t="str">
        <f t="shared" si="42"/>
        <v>火</v>
      </c>
      <c r="X91" s="9" t="str">
        <f t="shared" si="42"/>
        <v>水</v>
      </c>
      <c r="Y91" s="9" t="str">
        <f t="shared" si="42"/>
        <v>木</v>
      </c>
      <c r="Z91" s="9" t="str">
        <f t="shared" si="42"/>
        <v>金</v>
      </c>
      <c r="AA91" s="9" t="str">
        <f t="shared" si="42"/>
        <v>土</v>
      </c>
      <c r="AB91" s="9" t="str">
        <f t="shared" si="42"/>
        <v>日</v>
      </c>
      <c r="AC91" s="9" t="str">
        <f t="shared" si="42"/>
        <v>月</v>
      </c>
      <c r="AD91" s="9" t="str">
        <f t="shared" si="42"/>
        <v>土</v>
      </c>
      <c r="AE91"/>
      <c r="AF91"/>
      <c r="AG91"/>
    </row>
    <row r="92" spans="1:33" ht="27" customHeight="1" x14ac:dyDescent="0.15">
      <c r="A92" s="8" t="s">
        <v>2</v>
      </c>
      <c r="B92" s="9">
        <v>3</v>
      </c>
      <c r="C92" s="9">
        <v>3</v>
      </c>
      <c r="D92" s="9">
        <v>3</v>
      </c>
      <c r="E92" s="9">
        <v>3</v>
      </c>
      <c r="F92" s="9">
        <v>2</v>
      </c>
      <c r="G92" s="9">
        <v>2</v>
      </c>
      <c r="H92" s="9">
        <v>4</v>
      </c>
      <c r="I92" s="9">
        <v>4</v>
      </c>
      <c r="J92" s="9">
        <v>4</v>
      </c>
      <c r="K92" s="9">
        <v>4</v>
      </c>
      <c r="L92" s="9">
        <v>1</v>
      </c>
      <c r="M92" s="9">
        <v>1</v>
      </c>
      <c r="N92" s="9">
        <v>2</v>
      </c>
      <c r="O92" s="9">
        <v>3</v>
      </c>
      <c r="P92" s="9">
        <v>3</v>
      </c>
      <c r="Q92" s="9">
        <v>3</v>
      </c>
      <c r="R92" s="9">
        <v>3</v>
      </c>
      <c r="S92" s="9">
        <v>3</v>
      </c>
      <c r="T92" s="9">
        <v>1</v>
      </c>
      <c r="U92" s="9">
        <v>2</v>
      </c>
      <c r="V92" s="9">
        <v>3</v>
      </c>
      <c r="W92" s="9">
        <v>3</v>
      </c>
      <c r="X92" s="9">
        <v>3</v>
      </c>
      <c r="Y92" s="9">
        <v>3</v>
      </c>
      <c r="Z92" s="9">
        <v>3</v>
      </c>
      <c r="AA92" s="9">
        <v>1</v>
      </c>
      <c r="AB92" s="9">
        <v>2</v>
      </c>
      <c r="AC92" s="9">
        <v>3</v>
      </c>
      <c r="AD92" s="9"/>
      <c r="AE92"/>
      <c r="AF92"/>
      <c r="AG92"/>
    </row>
    <row r="93" spans="1:33" ht="68.25" customHeight="1" x14ac:dyDescent="0.15">
      <c r="A93" s="8" t="s">
        <v>3</v>
      </c>
      <c r="B93" s="11"/>
      <c r="C93" s="11" t="s">
        <v>46</v>
      </c>
      <c r="D93" s="11" t="s">
        <v>46</v>
      </c>
      <c r="E93" s="11" t="s">
        <v>46</v>
      </c>
      <c r="F93" s="11" t="s">
        <v>45</v>
      </c>
      <c r="G93" s="11" t="s">
        <v>45</v>
      </c>
      <c r="H93" s="11" t="s">
        <v>52</v>
      </c>
      <c r="I93" s="11" t="s">
        <v>52</v>
      </c>
      <c r="J93" s="11" t="s">
        <v>52</v>
      </c>
      <c r="K93" s="11" t="s">
        <v>52</v>
      </c>
      <c r="L93" s="11"/>
      <c r="M93" s="11"/>
      <c r="N93" s="11" t="s">
        <v>45</v>
      </c>
      <c r="O93" s="11"/>
      <c r="P93" s="11"/>
      <c r="Q93" s="11"/>
      <c r="R93" s="11"/>
      <c r="S93" s="11"/>
      <c r="T93" s="11"/>
      <c r="U93" s="11" t="s">
        <v>45</v>
      </c>
      <c r="V93" s="11"/>
      <c r="W93" s="11"/>
      <c r="X93" s="11"/>
      <c r="Y93" s="11"/>
      <c r="Z93" s="11"/>
      <c r="AA93" s="11"/>
      <c r="AB93" s="11" t="s">
        <v>45</v>
      </c>
      <c r="AC93" s="11"/>
      <c r="AD93" s="11"/>
      <c r="AE93"/>
      <c r="AF93"/>
      <c r="AG93"/>
    </row>
    <row r="94" spans="1:33" ht="14.25" thickBot="1" x14ac:dyDescent="0.2"/>
    <row r="95" spans="1:33" ht="15.75" thickTop="1" thickBot="1" x14ac:dyDescent="0.2">
      <c r="A95" s="10">
        <v>3</v>
      </c>
      <c r="B95" s="4" t="s">
        <v>4</v>
      </c>
      <c r="D95" s="23" t="s">
        <v>6</v>
      </c>
      <c r="E95" s="24"/>
      <c r="F95" s="24"/>
      <c r="G95" s="25">
        <f>K95+O95</f>
        <v>9</v>
      </c>
      <c r="H95" s="26" t="s">
        <v>0</v>
      </c>
      <c r="I95" s="27" t="s">
        <v>7</v>
      </c>
      <c r="J95" s="24"/>
      <c r="K95" s="25">
        <f>COUNTIF(B100:AE100,1)</f>
        <v>5</v>
      </c>
      <c r="L95" s="26" t="s">
        <v>0</v>
      </c>
      <c r="M95" s="27" t="s">
        <v>9</v>
      </c>
      <c r="N95" s="28"/>
      <c r="O95" s="25">
        <f>COUNTIF(B100:AF100,2)</f>
        <v>4</v>
      </c>
      <c r="P95" s="29" t="s">
        <v>0</v>
      </c>
      <c r="R95" s="23" t="s">
        <v>8</v>
      </c>
      <c r="S95" s="24"/>
      <c r="T95" s="24">
        <f>X95+AB95</f>
        <v>22</v>
      </c>
      <c r="U95" s="25" t="s">
        <v>0</v>
      </c>
      <c r="V95" s="35" t="s">
        <v>10</v>
      </c>
      <c r="W95" s="27"/>
      <c r="X95" s="24">
        <f>COUNTIF(B100:AF100,3)</f>
        <v>16</v>
      </c>
      <c r="Y95" s="25" t="s">
        <v>0</v>
      </c>
      <c r="Z95" s="35" t="s">
        <v>11</v>
      </c>
      <c r="AA95" s="27"/>
      <c r="AB95" s="28">
        <f>COUNTIF(B100:AF100,4)</f>
        <v>6</v>
      </c>
      <c r="AC95" s="30" t="s">
        <v>0</v>
      </c>
    </row>
    <row r="96" spans="1:33" ht="20.25" customHeight="1" x14ac:dyDescent="0.15">
      <c r="A96" s="9" t="s">
        <v>0</v>
      </c>
      <c r="B96" s="9">
        <v>1</v>
      </c>
      <c r="C96" s="7">
        <v>2</v>
      </c>
      <c r="D96" s="7">
        <v>3</v>
      </c>
      <c r="E96" s="7">
        <v>4</v>
      </c>
      <c r="F96" s="7">
        <v>5</v>
      </c>
      <c r="G96" s="7">
        <v>6</v>
      </c>
      <c r="H96" s="7">
        <v>7</v>
      </c>
      <c r="I96" s="7">
        <v>8</v>
      </c>
      <c r="J96" s="7">
        <v>9</v>
      </c>
      <c r="K96" s="7">
        <v>10</v>
      </c>
      <c r="L96" s="7">
        <v>11</v>
      </c>
      <c r="M96" s="7">
        <v>12</v>
      </c>
      <c r="N96" s="7">
        <v>13</v>
      </c>
      <c r="O96" s="7">
        <v>14</v>
      </c>
      <c r="P96" s="7">
        <v>15</v>
      </c>
      <c r="Q96" s="7">
        <v>16</v>
      </c>
      <c r="R96" s="7">
        <v>17</v>
      </c>
      <c r="S96" s="7">
        <v>18</v>
      </c>
      <c r="T96" s="7">
        <v>19</v>
      </c>
      <c r="U96" s="7">
        <v>20</v>
      </c>
      <c r="V96" s="7">
        <v>21</v>
      </c>
      <c r="W96" s="7">
        <v>22</v>
      </c>
      <c r="X96" s="7">
        <v>23</v>
      </c>
      <c r="Y96" s="7">
        <v>24</v>
      </c>
      <c r="Z96" s="7">
        <v>25</v>
      </c>
      <c r="AA96" s="7">
        <v>26</v>
      </c>
      <c r="AB96" s="7">
        <v>27</v>
      </c>
      <c r="AC96" s="7">
        <v>28</v>
      </c>
      <c r="AD96" s="7">
        <v>29</v>
      </c>
      <c r="AE96" s="7">
        <v>30</v>
      </c>
      <c r="AF96" s="7">
        <v>31</v>
      </c>
      <c r="AG96"/>
    </row>
    <row r="97" spans="1:33" ht="15" hidden="1" customHeight="1" x14ac:dyDescent="0.15">
      <c r="B97" s="3">
        <f>DATE($A$78,$A95,B96)</f>
        <v>44621</v>
      </c>
      <c r="C97" s="3">
        <f t="shared" ref="C97:AF97" si="43">DATE($A$78,$A95,C96)</f>
        <v>44622</v>
      </c>
      <c r="D97" s="3">
        <f t="shared" si="43"/>
        <v>44623</v>
      </c>
      <c r="E97" s="3">
        <f t="shared" si="43"/>
        <v>44624</v>
      </c>
      <c r="F97" s="3">
        <f t="shared" si="43"/>
        <v>44625</v>
      </c>
      <c r="G97" s="3">
        <f t="shared" si="43"/>
        <v>44626</v>
      </c>
      <c r="H97" s="3">
        <f t="shared" si="43"/>
        <v>44627</v>
      </c>
      <c r="I97" s="3">
        <f t="shared" si="43"/>
        <v>44628</v>
      </c>
      <c r="J97" s="3">
        <f t="shared" si="43"/>
        <v>44629</v>
      </c>
      <c r="K97" s="3">
        <f t="shared" si="43"/>
        <v>44630</v>
      </c>
      <c r="L97" s="3">
        <f t="shared" si="43"/>
        <v>44631</v>
      </c>
      <c r="M97" s="3">
        <f t="shared" si="43"/>
        <v>44632</v>
      </c>
      <c r="N97" s="3">
        <f t="shared" si="43"/>
        <v>44633</v>
      </c>
      <c r="O97" s="3">
        <f t="shared" si="43"/>
        <v>44634</v>
      </c>
      <c r="P97" s="3">
        <f t="shared" si="43"/>
        <v>44635</v>
      </c>
      <c r="Q97" s="3">
        <f t="shared" si="43"/>
        <v>44636</v>
      </c>
      <c r="R97" s="3">
        <f t="shared" si="43"/>
        <v>44637</v>
      </c>
      <c r="S97" s="3">
        <f t="shared" si="43"/>
        <v>44638</v>
      </c>
      <c r="T97" s="3">
        <f t="shared" si="43"/>
        <v>44639</v>
      </c>
      <c r="U97" s="3">
        <f t="shared" si="43"/>
        <v>44640</v>
      </c>
      <c r="V97" s="3">
        <f t="shared" si="43"/>
        <v>44641</v>
      </c>
      <c r="W97" s="3">
        <f t="shared" si="43"/>
        <v>44642</v>
      </c>
      <c r="X97" s="3">
        <f t="shared" si="43"/>
        <v>44643</v>
      </c>
      <c r="Y97" s="3">
        <f t="shared" si="43"/>
        <v>44644</v>
      </c>
      <c r="Z97" s="3">
        <f t="shared" si="43"/>
        <v>44645</v>
      </c>
      <c r="AA97" s="3">
        <f t="shared" si="43"/>
        <v>44646</v>
      </c>
      <c r="AB97" s="3">
        <f t="shared" si="43"/>
        <v>44647</v>
      </c>
      <c r="AC97" s="3">
        <f t="shared" si="43"/>
        <v>44648</v>
      </c>
      <c r="AD97" s="3">
        <f t="shared" si="43"/>
        <v>44649</v>
      </c>
      <c r="AE97" s="3">
        <f t="shared" si="43"/>
        <v>44650</v>
      </c>
      <c r="AF97" s="3">
        <f t="shared" si="43"/>
        <v>44651</v>
      </c>
      <c r="AG97"/>
    </row>
    <row r="98" spans="1:33" ht="15" hidden="1" customHeight="1" x14ac:dyDescent="0.15">
      <c r="B98" s="1">
        <f>WEEKDAY(B97,2)</f>
        <v>2</v>
      </c>
      <c r="C98" s="1">
        <f t="shared" ref="C98:AF98" si="44">WEEKDAY(C97,2)</f>
        <v>3</v>
      </c>
      <c r="D98" s="1">
        <f t="shared" si="44"/>
        <v>4</v>
      </c>
      <c r="E98" s="1">
        <f t="shared" si="44"/>
        <v>5</v>
      </c>
      <c r="F98" s="1">
        <f t="shared" si="44"/>
        <v>6</v>
      </c>
      <c r="G98" s="1">
        <f t="shared" si="44"/>
        <v>7</v>
      </c>
      <c r="H98" s="1">
        <f t="shared" si="44"/>
        <v>1</v>
      </c>
      <c r="I98" s="1">
        <f t="shared" si="44"/>
        <v>2</v>
      </c>
      <c r="J98" s="1">
        <f t="shared" si="44"/>
        <v>3</v>
      </c>
      <c r="K98" s="1">
        <f t="shared" si="44"/>
        <v>4</v>
      </c>
      <c r="L98" s="1">
        <f t="shared" si="44"/>
        <v>5</v>
      </c>
      <c r="M98" s="1">
        <f t="shared" si="44"/>
        <v>6</v>
      </c>
      <c r="N98" s="1">
        <f t="shared" si="44"/>
        <v>7</v>
      </c>
      <c r="O98" s="1">
        <f t="shared" si="44"/>
        <v>1</v>
      </c>
      <c r="P98" s="1">
        <f t="shared" si="44"/>
        <v>2</v>
      </c>
      <c r="Q98" s="1">
        <f t="shared" si="44"/>
        <v>3</v>
      </c>
      <c r="R98" s="1">
        <f t="shared" si="44"/>
        <v>4</v>
      </c>
      <c r="S98" s="1">
        <f t="shared" si="44"/>
        <v>5</v>
      </c>
      <c r="T98" s="1">
        <f t="shared" si="44"/>
        <v>6</v>
      </c>
      <c r="U98" s="1">
        <f t="shared" si="44"/>
        <v>7</v>
      </c>
      <c r="V98" s="1">
        <f t="shared" si="44"/>
        <v>1</v>
      </c>
      <c r="W98" s="1">
        <f t="shared" si="44"/>
        <v>2</v>
      </c>
      <c r="X98" s="1">
        <f t="shared" si="44"/>
        <v>3</v>
      </c>
      <c r="Y98" s="1">
        <f t="shared" si="44"/>
        <v>4</v>
      </c>
      <c r="Z98" s="1">
        <f t="shared" si="44"/>
        <v>5</v>
      </c>
      <c r="AA98" s="1">
        <f t="shared" si="44"/>
        <v>6</v>
      </c>
      <c r="AB98" s="1">
        <f t="shared" si="44"/>
        <v>7</v>
      </c>
      <c r="AC98" s="1">
        <f t="shared" si="44"/>
        <v>1</v>
      </c>
      <c r="AD98" s="1">
        <f t="shared" si="44"/>
        <v>2</v>
      </c>
      <c r="AE98" s="1">
        <f t="shared" si="44"/>
        <v>3</v>
      </c>
      <c r="AF98" s="1">
        <f t="shared" si="44"/>
        <v>4</v>
      </c>
      <c r="AG98"/>
    </row>
    <row r="99" spans="1:33" ht="22.5" customHeight="1" x14ac:dyDescent="0.15">
      <c r="A99" s="7" t="s">
        <v>1</v>
      </c>
      <c r="B99" s="9" t="str">
        <f>CHOOSE(WEEKDAY(B97),"日","月","火","水","木","金","土")</f>
        <v>火</v>
      </c>
      <c r="C99" s="9" t="str">
        <f>CHOOSE(WEEKDAY(C97),"日","月","火","水","木","金","土")</f>
        <v>水</v>
      </c>
      <c r="D99" s="9" t="str">
        <f t="shared" ref="D99:AF99" si="45">CHOOSE(WEEKDAY(D97),"日","月","火","水","木","金","土")</f>
        <v>木</v>
      </c>
      <c r="E99" s="9" t="str">
        <f t="shared" si="45"/>
        <v>金</v>
      </c>
      <c r="F99" s="9" t="str">
        <f t="shared" si="45"/>
        <v>土</v>
      </c>
      <c r="G99" s="9" t="str">
        <f t="shared" si="45"/>
        <v>日</v>
      </c>
      <c r="H99" s="9" t="str">
        <f t="shared" si="45"/>
        <v>月</v>
      </c>
      <c r="I99" s="9" t="str">
        <f t="shared" si="45"/>
        <v>火</v>
      </c>
      <c r="J99" s="9" t="str">
        <f t="shared" si="45"/>
        <v>水</v>
      </c>
      <c r="K99" s="9" t="str">
        <f t="shared" si="45"/>
        <v>木</v>
      </c>
      <c r="L99" s="9" t="str">
        <f t="shared" si="45"/>
        <v>金</v>
      </c>
      <c r="M99" s="9" t="str">
        <f t="shared" si="45"/>
        <v>土</v>
      </c>
      <c r="N99" s="9" t="str">
        <f t="shared" si="45"/>
        <v>日</v>
      </c>
      <c r="O99" s="9" t="str">
        <f t="shared" si="45"/>
        <v>月</v>
      </c>
      <c r="P99" s="9" t="str">
        <f t="shared" si="45"/>
        <v>火</v>
      </c>
      <c r="Q99" s="9" t="str">
        <f t="shared" si="45"/>
        <v>水</v>
      </c>
      <c r="R99" s="9" t="str">
        <f t="shared" si="45"/>
        <v>木</v>
      </c>
      <c r="S99" s="9" t="str">
        <f t="shared" si="45"/>
        <v>金</v>
      </c>
      <c r="T99" s="9" t="str">
        <f t="shared" si="45"/>
        <v>土</v>
      </c>
      <c r="U99" s="9" t="str">
        <f t="shared" si="45"/>
        <v>日</v>
      </c>
      <c r="V99" s="9" t="str">
        <f t="shared" si="45"/>
        <v>月</v>
      </c>
      <c r="W99" s="9" t="str">
        <f t="shared" si="45"/>
        <v>火</v>
      </c>
      <c r="X99" s="9" t="str">
        <f t="shared" si="45"/>
        <v>水</v>
      </c>
      <c r="Y99" s="9" t="str">
        <f t="shared" si="45"/>
        <v>木</v>
      </c>
      <c r="Z99" s="9" t="str">
        <f t="shared" si="45"/>
        <v>金</v>
      </c>
      <c r="AA99" s="9" t="str">
        <f t="shared" si="45"/>
        <v>土</v>
      </c>
      <c r="AB99" s="9" t="str">
        <f t="shared" si="45"/>
        <v>日</v>
      </c>
      <c r="AC99" s="9" t="str">
        <f t="shared" si="45"/>
        <v>月</v>
      </c>
      <c r="AD99" s="9" t="str">
        <f t="shared" si="45"/>
        <v>火</v>
      </c>
      <c r="AE99" s="9" t="str">
        <f t="shared" si="45"/>
        <v>水</v>
      </c>
      <c r="AF99" s="9" t="str">
        <f t="shared" si="45"/>
        <v>木</v>
      </c>
      <c r="AG99"/>
    </row>
    <row r="100" spans="1:33" ht="27" customHeight="1" x14ac:dyDescent="0.15">
      <c r="A100" s="8" t="s">
        <v>2</v>
      </c>
      <c r="B100" s="9">
        <v>3</v>
      </c>
      <c r="C100" s="9">
        <v>4</v>
      </c>
      <c r="D100" s="9">
        <v>4</v>
      </c>
      <c r="E100" s="9">
        <v>4</v>
      </c>
      <c r="F100" s="9">
        <v>1</v>
      </c>
      <c r="G100" s="9">
        <v>2</v>
      </c>
      <c r="H100" s="9">
        <v>4</v>
      </c>
      <c r="I100" s="9">
        <v>3</v>
      </c>
      <c r="J100" s="9">
        <v>3</v>
      </c>
      <c r="K100" s="9">
        <v>4</v>
      </c>
      <c r="L100" s="9">
        <v>3</v>
      </c>
      <c r="M100" s="9">
        <v>1</v>
      </c>
      <c r="N100" s="9">
        <v>2</v>
      </c>
      <c r="O100" s="9">
        <v>3</v>
      </c>
      <c r="P100" s="9">
        <v>3</v>
      </c>
      <c r="Q100" s="9">
        <v>3</v>
      </c>
      <c r="R100" s="9">
        <v>3</v>
      </c>
      <c r="S100" s="9">
        <v>4</v>
      </c>
      <c r="T100" s="9">
        <v>1</v>
      </c>
      <c r="U100" s="9">
        <v>1</v>
      </c>
      <c r="V100" s="9">
        <v>2</v>
      </c>
      <c r="W100" s="9">
        <v>3</v>
      </c>
      <c r="X100" s="9">
        <v>3</v>
      </c>
      <c r="Y100" s="9">
        <v>3</v>
      </c>
      <c r="Z100" s="9">
        <v>3</v>
      </c>
      <c r="AA100" s="9">
        <v>1</v>
      </c>
      <c r="AB100" s="9">
        <v>2</v>
      </c>
      <c r="AC100" s="9">
        <v>3</v>
      </c>
      <c r="AD100" s="9">
        <v>3</v>
      </c>
      <c r="AE100" s="9">
        <v>3</v>
      </c>
      <c r="AF100" s="9">
        <v>3</v>
      </c>
      <c r="AG100"/>
    </row>
    <row r="101" spans="1:33" ht="68.25" customHeight="1" x14ac:dyDescent="0.15">
      <c r="A101" s="8" t="s">
        <v>3</v>
      </c>
      <c r="B101" s="11"/>
      <c r="C101" s="11" t="s">
        <v>45</v>
      </c>
      <c r="D101" s="11" t="s">
        <v>45</v>
      </c>
      <c r="E101" s="11" t="s">
        <v>45</v>
      </c>
      <c r="F101" s="11"/>
      <c r="G101" s="11" t="s">
        <v>45</v>
      </c>
      <c r="H101" s="11" t="s">
        <v>45</v>
      </c>
      <c r="I101" s="11"/>
      <c r="J101" s="11"/>
      <c r="K101" s="11" t="s">
        <v>45</v>
      </c>
      <c r="L101" s="11"/>
      <c r="M101" s="11"/>
      <c r="N101" s="11" t="s">
        <v>45</v>
      </c>
      <c r="O101" s="11"/>
      <c r="P101" s="11"/>
      <c r="Q101" s="11"/>
      <c r="R101" s="11"/>
      <c r="S101" s="11" t="s">
        <v>45</v>
      </c>
      <c r="T101" s="11"/>
      <c r="U101" s="11"/>
      <c r="V101" s="11" t="s">
        <v>45</v>
      </c>
      <c r="W101" s="11"/>
      <c r="X101" s="11"/>
      <c r="Y101" s="11"/>
      <c r="Z101" s="11"/>
      <c r="AA101" s="11"/>
      <c r="AB101" s="11" t="s">
        <v>45</v>
      </c>
      <c r="AC101" s="11"/>
      <c r="AD101" s="11"/>
      <c r="AE101" s="11"/>
      <c r="AF101" s="11"/>
      <c r="AG101"/>
    </row>
  </sheetData>
  <mergeCells count="4">
    <mergeCell ref="A1:B1"/>
    <mergeCell ref="AB4:AD4"/>
    <mergeCell ref="N36:P36"/>
    <mergeCell ref="R36:S36"/>
  </mergeCells>
  <phoneticPr fontId="1"/>
  <conditionalFormatting sqref="B7">
    <cfRule type="expression" dxfId="363" priority="361">
      <formula>$B$11=2</formula>
    </cfRule>
    <cfRule type="expression" dxfId="362" priority="362">
      <formula>$B$11=1</formula>
    </cfRule>
  </conditionalFormatting>
  <conditionalFormatting sqref="B10">
    <cfRule type="expression" dxfId="361" priority="359">
      <formula>$B$11=2</formula>
    </cfRule>
    <cfRule type="expression" dxfId="360" priority="360">
      <formula>$B$11=1</formula>
    </cfRule>
  </conditionalFormatting>
  <conditionalFormatting sqref="C7">
    <cfRule type="expression" dxfId="355" priority="353">
      <formula>C11=2</formula>
    </cfRule>
    <cfRule type="expression" dxfId="354" priority="354">
      <formula>C11=1</formula>
    </cfRule>
  </conditionalFormatting>
  <conditionalFormatting sqref="C10">
    <cfRule type="expression" dxfId="353" priority="351">
      <formula>$C$11=2</formula>
    </cfRule>
    <cfRule type="expression" dxfId="352" priority="352">
      <formula>$C$11=1</formula>
    </cfRule>
  </conditionalFormatting>
  <conditionalFormatting sqref="D7">
    <cfRule type="expression" dxfId="348" priority="346">
      <formula>$D$11=2</formula>
    </cfRule>
    <cfRule type="expression" dxfId="347" priority="347">
      <formula>$D$11=1</formula>
    </cfRule>
  </conditionalFormatting>
  <conditionalFormatting sqref="D10">
    <cfRule type="expression" dxfId="346" priority="344">
      <formula>$D$11=2</formula>
    </cfRule>
    <cfRule type="expression" dxfId="345" priority="345">
      <formula>$D$11=1</formula>
    </cfRule>
  </conditionalFormatting>
  <conditionalFormatting sqref="E7:E10">
    <cfRule type="expression" dxfId="340" priority="338">
      <formula>$E$11=2</formula>
    </cfRule>
    <cfRule type="expression" dxfId="339" priority="339">
      <formula>$E$11=1</formula>
    </cfRule>
  </conditionalFormatting>
  <conditionalFormatting sqref="F7:F10">
    <cfRule type="expression" dxfId="338" priority="336">
      <formula>$F$11=2</formula>
    </cfRule>
    <cfRule type="expression" dxfId="337" priority="337">
      <formula>$F$11=1</formula>
    </cfRule>
  </conditionalFormatting>
  <conditionalFormatting sqref="G7:G10">
    <cfRule type="expression" dxfId="336" priority="334">
      <formula>$G$11=2</formula>
    </cfRule>
    <cfRule type="expression" dxfId="335" priority="335">
      <formula>$G$11=1</formula>
    </cfRule>
  </conditionalFormatting>
  <conditionalFormatting sqref="H7:H10">
    <cfRule type="expression" dxfId="334" priority="332">
      <formula>$H$11=2</formula>
    </cfRule>
    <cfRule type="expression" dxfId="333" priority="333">
      <formula>$H$11=1</formula>
    </cfRule>
  </conditionalFormatting>
  <conditionalFormatting sqref="I7:I10">
    <cfRule type="expression" dxfId="332" priority="330">
      <formula>$I$11=2</formula>
    </cfRule>
    <cfRule type="expression" dxfId="331" priority="331">
      <formula>$I$11=1</formula>
    </cfRule>
  </conditionalFormatting>
  <conditionalFormatting sqref="J7:J10">
    <cfRule type="expression" dxfId="330" priority="328">
      <formula>$J$11=2</formula>
    </cfRule>
    <cfRule type="expression" dxfId="329" priority="329">
      <formula>$J$11=1</formula>
    </cfRule>
  </conditionalFormatting>
  <conditionalFormatting sqref="K7:K10">
    <cfRule type="expression" dxfId="328" priority="326">
      <formula>$K$11=2</formula>
    </cfRule>
    <cfRule type="expression" dxfId="327" priority="327">
      <formula>$K$11=1</formula>
    </cfRule>
  </conditionalFormatting>
  <conditionalFormatting sqref="L7:L10">
    <cfRule type="expression" dxfId="326" priority="324">
      <formula>$L$11=2</formula>
    </cfRule>
    <cfRule type="expression" dxfId="325" priority="325">
      <formula>$L$11=1</formula>
    </cfRule>
  </conditionalFormatting>
  <conditionalFormatting sqref="M7:M10">
    <cfRule type="expression" dxfId="324" priority="322">
      <formula>$M$11=2</formula>
    </cfRule>
    <cfRule type="expression" dxfId="323" priority="323">
      <formula>$M$11=1</formula>
    </cfRule>
  </conditionalFormatting>
  <conditionalFormatting sqref="N7:N10">
    <cfRule type="expression" dxfId="322" priority="320">
      <formula>$N$11=2</formula>
    </cfRule>
    <cfRule type="expression" dxfId="321" priority="321">
      <formula>$N$11=1</formula>
    </cfRule>
  </conditionalFormatting>
  <conditionalFormatting sqref="P7:P10">
    <cfRule type="expression" dxfId="320" priority="318">
      <formula>$P$11=2</formula>
    </cfRule>
    <cfRule type="expression" dxfId="319" priority="319">
      <formula>$P$11=1</formula>
    </cfRule>
  </conditionalFormatting>
  <conditionalFormatting sqref="O7:O10">
    <cfRule type="expression" dxfId="318" priority="316">
      <formula>$O$11=2</formula>
    </cfRule>
    <cfRule type="expression" dxfId="317" priority="317">
      <formula>$O$11=1</formula>
    </cfRule>
  </conditionalFormatting>
  <conditionalFormatting sqref="Q7:Q10">
    <cfRule type="expression" dxfId="316" priority="314">
      <formula>$Q$11=2</formula>
    </cfRule>
    <cfRule type="expression" dxfId="315" priority="315">
      <formula>$Q$11=1</formula>
    </cfRule>
  </conditionalFormatting>
  <conditionalFormatting sqref="R7:R10">
    <cfRule type="expression" dxfId="314" priority="312">
      <formula>$R$11=2</formula>
    </cfRule>
    <cfRule type="expression" dxfId="313" priority="313">
      <formula>$R$11=1</formula>
    </cfRule>
  </conditionalFormatting>
  <conditionalFormatting sqref="S7:S10">
    <cfRule type="expression" dxfId="312" priority="310">
      <formula>$S$11=2</formula>
    </cfRule>
    <cfRule type="expression" dxfId="311" priority="311">
      <formula>$S$11=1</formula>
    </cfRule>
  </conditionalFormatting>
  <conditionalFormatting sqref="T7:T10">
    <cfRule type="expression" dxfId="310" priority="308">
      <formula>$T$11=2</formula>
    </cfRule>
    <cfRule type="expression" dxfId="309" priority="309">
      <formula>$T$11=1</formula>
    </cfRule>
  </conditionalFormatting>
  <conditionalFormatting sqref="U7:U10">
    <cfRule type="expression" dxfId="308" priority="306">
      <formula>$U$11=2</formula>
    </cfRule>
    <cfRule type="expression" dxfId="307" priority="307">
      <formula>$U$11=1</formula>
    </cfRule>
  </conditionalFormatting>
  <conditionalFormatting sqref="V7:V10">
    <cfRule type="expression" dxfId="306" priority="304">
      <formula>$V$11=2</formula>
    </cfRule>
    <cfRule type="expression" dxfId="305" priority="305">
      <formula>$V$11=1</formula>
    </cfRule>
  </conditionalFormatting>
  <conditionalFormatting sqref="W7:W10">
    <cfRule type="expression" dxfId="304" priority="302">
      <formula>$W$11=2</formula>
    </cfRule>
    <cfRule type="expression" dxfId="303" priority="303">
      <formula>$W$11=1</formula>
    </cfRule>
  </conditionalFormatting>
  <conditionalFormatting sqref="X7:X10">
    <cfRule type="expression" dxfId="302" priority="300">
      <formula>$X$11=2</formula>
    </cfRule>
    <cfRule type="expression" dxfId="301" priority="301">
      <formula>$X$11=1</formula>
    </cfRule>
  </conditionalFormatting>
  <conditionalFormatting sqref="Y7:Y10">
    <cfRule type="expression" dxfId="300" priority="298">
      <formula>$Y$11=2</formula>
    </cfRule>
    <cfRule type="expression" dxfId="299" priority="299">
      <formula>$Y$11=1</formula>
    </cfRule>
  </conditionalFormatting>
  <conditionalFormatting sqref="Z7:Z10">
    <cfRule type="expression" dxfId="298" priority="296">
      <formula>$Z$11=2</formula>
    </cfRule>
    <cfRule type="expression" dxfId="297" priority="297">
      <formula>$Z$11=1</formula>
    </cfRule>
  </conditionalFormatting>
  <conditionalFormatting sqref="AA7:AA10">
    <cfRule type="expression" dxfId="296" priority="294">
      <formula>$AA$11=2</formula>
    </cfRule>
    <cfRule type="expression" dxfId="295" priority="295">
      <formula>$AA$11=1</formula>
    </cfRule>
  </conditionalFormatting>
  <conditionalFormatting sqref="AB7:AB10">
    <cfRule type="expression" dxfId="294" priority="292">
      <formula>$AB$11=2</formula>
    </cfRule>
    <cfRule type="expression" dxfId="293" priority="293">
      <formula>$AB$11=1</formula>
    </cfRule>
  </conditionalFormatting>
  <conditionalFormatting sqref="AC7:AC10">
    <cfRule type="expression" dxfId="292" priority="290">
      <formula>$AC$11=2</formula>
    </cfRule>
    <cfRule type="expression" dxfId="291" priority="291">
      <formula>$AC$11=1</formula>
    </cfRule>
  </conditionalFormatting>
  <conditionalFormatting sqref="AD7:AD10">
    <cfRule type="expression" dxfId="290" priority="288">
      <formula>$AD$11=2</formula>
    </cfRule>
    <cfRule type="expression" dxfId="289" priority="289">
      <formula>$AD$11=1</formula>
    </cfRule>
  </conditionalFormatting>
  <conditionalFormatting sqref="AE7:AE10">
    <cfRule type="expression" dxfId="288" priority="286">
      <formula>$AE$11=2</formula>
    </cfRule>
    <cfRule type="expression" dxfId="287" priority="287">
      <formula>$AE$11=1</formula>
    </cfRule>
  </conditionalFormatting>
  <conditionalFormatting sqref="AF7:AF12">
    <cfRule type="expression" dxfId="286" priority="284">
      <formula>$AF$11=2</formula>
    </cfRule>
    <cfRule type="expression" dxfId="285" priority="285">
      <formula>$AF$11=1</formula>
    </cfRule>
  </conditionalFormatting>
  <conditionalFormatting sqref="C15:C18">
    <cfRule type="expression" dxfId="284" priority="280">
      <formula>$C$19=2</formula>
    </cfRule>
    <cfRule type="expression" dxfId="283" priority="281">
      <formula>$C$19=1</formula>
    </cfRule>
  </conditionalFormatting>
  <conditionalFormatting sqref="B15:B18">
    <cfRule type="expression" dxfId="282" priority="282">
      <formula>$B$19=2</formula>
    </cfRule>
    <cfRule type="expression" dxfId="281" priority="283">
      <formula>$B$19=1</formula>
    </cfRule>
  </conditionalFormatting>
  <conditionalFormatting sqref="D15:D18">
    <cfRule type="expression" dxfId="280" priority="276">
      <formula>D$19=2</formula>
    </cfRule>
    <cfRule type="expression" dxfId="279" priority="277">
      <formula>D$19=1</formula>
    </cfRule>
  </conditionalFormatting>
  <conditionalFormatting sqref="E15:E18">
    <cfRule type="expression" dxfId="278" priority="274">
      <formula>E$19=2</formula>
    </cfRule>
    <cfRule type="expression" dxfId="277" priority="275">
      <formula>E$19=1</formula>
    </cfRule>
  </conditionalFormatting>
  <conditionalFormatting sqref="F15:AF18">
    <cfRule type="expression" dxfId="276" priority="272">
      <formula>F$19=2</formula>
    </cfRule>
    <cfRule type="expression" dxfId="275" priority="273">
      <formula>F$19=1</formula>
    </cfRule>
  </conditionalFormatting>
  <conditionalFormatting sqref="B23:B26">
    <cfRule type="expression" dxfId="272" priority="278">
      <formula>B$27=2</formula>
    </cfRule>
    <cfRule type="expression" dxfId="271" priority="279">
      <formula>B$27=1</formula>
    </cfRule>
  </conditionalFormatting>
  <conditionalFormatting sqref="C23:AE26">
    <cfRule type="expression" dxfId="270" priority="268">
      <formula>C$27=2</formula>
    </cfRule>
    <cfRule type="expression" dxfId="269" priority="269">
      <formula>C$27=1</formula>
    </cfRule>
  </conditionalFormatting>
  <conditionalFormatting sqref="C31:AF35 C36:E36 Q36:R36 U36:Y36 AA36:AD36 G36:L36 N36 AF36">
    <cfRule type="expression" dxfId="268" priority="264">
      <formula>C$35=2</formula>
    </cfRule>
    <cfRule type="expression" dxfId="267" priority="265">
      <formula>C$35=1</formula>
    </cfRule>
  </conditionalFormatting>
  <conditionalFormatting sqref="B31:AF35 B36:E36 Q36:R36 U36:Y36 AA36:AD36 G36:L36 N36 AF36">
    <cfRule type="expression" dxfId="266" priority="266">
      <formula>B$35=2</formula>
    </cfRule>
    <cfRule type="expression" dxfId="265" priority="267">
      <formula>B$35=1</formula>
    </cfRule>
  </conditionalFormatting>
  <conditionalFormatting sqref="B39:AF43 D44:K44 Q44:V44 X44:AC44 AE44:AF44">
    <cfRule type="expression" dxfId="264" priority="262">
      <formula>B$43=2</formula>
    </cfRule>
    <cfRule type="expression" dxfId="263" priority="263">
      <formula>B$43=1</formula>
    </cfRule>
  </conditionalFormatting>
  <conditionalFormatting sqref="B47:B50">
    <cfRule type="expression" dxfId="262" priority="260">
      <formula>B$51=2</formula>
    </cfRule>
    <cfRule type="expression" dxfId="261" priority="261">
      <formula>B$51=1</formula>
    </cfRule>
  </conditionalFormatting>
  <conditionalFormatting sqref="C47:AE50">
    <cfRule type="expression" dxfId="260" priority="258">
      <formula>C$51=2</formula>
    </cfRule>
    <cfRule type="expression" dxfId="259" priority="259">
      <formula>C$51=1</formula>
    </cfRule>
  </conditionalFormatting>
  <conditionalFormatting sqref="B55:B58">
    <cfRule type="expression" dxfId="258" priority="256">
      <formula>B$59=2</formula>
    </cfRule>
    <cfRule type="expression" dxfId="257" priority="257">
      <formula>B$59=1</formula>
    </cfRule>
  </conditionalFormatting>
  <conditionalFormatting sqref="C55:AF58">
    <cfRule type="expression" dxfId="256" priority="254">
      <formula>C$59=2</formula>
    </cfRule>
    <cfRule type="expression" dxfId="255" priority="255">
      <formula>C$59=1</formula>
    </cfRule>
  </conditionalFormatting>
  <conditionalFormatting sqref="B63:B66">
    <cfRule type="expression" dxfId="254" priority="252">
      <formula>B$67=2</formula>
    </cfRule>
    <cfRule type="expression" dxfId="253" priority="253">
      <formula>B$67=1</formula>
    </cfRule>
  </conditionalFormatting>
  <conditionalFormatting sqref="C63:AE66">
    <cfRule type="expression" dxfId="252" priority="250">
      <formula>C$67=2</formula>
    </cfRule>
    <cfRule type="expression" dxfId="251" priority="251">
      <formula>C$67=1</formula>
    </cfRule>
  </conditionalFormatting>
  <conditionalFormatting sqref="B71:B74">
    <cfRule type="expression" dxfId="250" priority="248">
      <formula>B$75=2</formula>
    </cfRule>
    <cfRule type="expression" dxfId="249" priority="249">
      <formula>B$75=1</formula>
    </cfRule>
  </conditionalFormatting>
  <conditionalFormatting sqref="C71:V74">
    <cfRule type="expression" dxfId="248" priority="246">
      <formula>C$75=2</formula>
    </cfRule>
    <cfRule type="expression" dxfId="247" priority="247">
      <formula>C$75=1</formula>
    </cfRule>
  </conditionalFormatting>
  <conditionalFormatting sqref="W71:AF74">
    <cfRule type="expression" dxfId="246" priority="244">
      <formula>W$75=2</formula>
    </cfRule>
    <cfRule type="expression" dxfId="245" priority="245">
      <formula>W$75=1</formula>
    </cfRule>
  </conditionalFormatting>
  <conditionalFormatting sqref="B80:B83">
    <cfRule type="expression" dxfId="244" priority="242">
      <formula>B$84=2</formula>
    </cfRule>
    <cfRule type="expression" dxfId="243" priority="243">
      <formula>B$84=1</formula>
    </cfRule>
  </conditionalFormatting>
  <conditionalFormatting sqref="B88:B91">
    <cfRule type="expression" dxfId="242" priority="240">
      <formula>B$92=2</formula>
    </cfRule>
    <cfRule type="expression" dxfId="241" priority="241">
      <formula>B$92=1</formula>
    </cfRule>
  </conditionalFormatting>
  <conditionalFormatting sqref="C88:AD91 AD92:AD93">
    <cfRule type="expression" dxfId="240" priority="238">
      <formula>C$92=2</formula>
    </cfRule>
    <cfRule type="expression" dxfId="239" priority="239">
      <formula>C$92=1</formula>
    </cfRule>
  </conditionalFormatting>
  <conditionalFormatting sqref="B96:B99 C97:AF97">
    <cfRule type="expression" dxfId="238" priority="236">
      <formula>B$100=2</formula>
    </cfRule>
    <cfRule type="expression" dxfId="237" priority="237">
      <formula>B$100=1</formula>
    </cfRule>
  </conditionalFormatting>
  <conditionalFormatting sqref="C96:AF99">
    <cfRule type="expression" dxfId="236" priority="234">
      <formula>C$100=2</formula>
    </cfRule>
    <cfRule type="expression" dxfId="235" priority="235">
      <formula>C$100=1</formula>
    </cfRule>
  </conditionalFormatting>
  <conditionalFormatting sqref="C80:AF83">
    <cfRule type="expression" dxfId="234" priority="232">
      <formula>C$84=2</formula>
    </cfRule>
    <cfRule type="expression" dxfId="233" priority="233">
      <formula>C$84=1</formula>
    </cfRule>
  </conditionalFormatting>
  <conditionalFormatting sqref="AD88:AD91">
    <cfRule type="expression" dxfId="232" priority="231">
      <formula>$AD$92=0</formula>
    </cfRule>
  </conditionalFormatting>
  <conditionalFormatting sqref="AE4">
    <cfRule type="expression" dxfId="231" priority="230">
      <formula>$AE$4&lt;105</formula>
    </cfRule>
  </conditionalFormatting>
  <conditionalFormatting sqref="Z36">
    <cfRule type="expression" dxfId="156" priority="156">
      <formula>$Z$11=2</formula>
    </cfRule>
    <cfRule type="expression" dxfId="155" priority="157">
      <formula>$Z$11=1</formula>
    </cfRule>
  </conditionalFormatting>
  <conditionalFormatting sqref="F36">
    <cfRule type="expression" dxfId="154" priority="154">
      <formula>$B$11=2</formula>
    </cfRule>
    <cfRule type="expression" dxfId="153" priority="155">
      <formula>$B$11=1</formula>
    </cfRule>
  </conditionalFormatting>
  <conditionalFormatting sqref="M36">
    <cfRule type="expression" dxfId="152" priority="152">
      <formula>$B$11=2</formula>
    </cfRule>
    <cfRule type="expression" dxfId="151" priority="153">
      <formula>$B$11=1</formula>
    </cfRule>
  </conditionalFormatting>
  <conditionalFormatting sqref="T36">
    <cfRule type="expression" dxfId="150" priority="150">
      <formula>$B$11=2</formula>
    </cfRule>
    <cfRule type="expression" dxfId="149" priority="151">
      <formula>$B$11=1</formula>
    </cfRule>
  </conditionalFormatting>
  <conditionalFormatting sqref="AE36">
    <cfRule type="expression" dxfId="148" priority="148">
      <formula>$B$11=2</formula>
    </cfRule>
    <cfRule type="expression" dxfId="147" priority="149">
      <formula>$B$11=1</formula>
    </cfRule>
  </conditionalFormatting>
  <conditionalFormatting sqref="C44">
    <cfRule type="expression" dxfId="146" priority="146">
      <formula>$B$11=2</formula>
    </cfRule>
    <cfRule type="expression" dxfId="145" priority="147">
      <formula>$B$11=1</formula>
    </cfRule>
  </conditionalFormatting>
  <conditionalFormatting sqref="L44">
    <cfRule type="expression" dxfId="144" priority="144">
      <formula>$B$11=2</formula>
    </cfRule>
    <cfRule type="expression" dxfId="143" priority="145">
      <formula>$B$11=1</formula>
    </cfRule>
  </conditionalFormatting>
  <conditionalFormatting sqref="M44">
    <cfRule type="expression" dxfId="142" priority="142">
      <formula>$B$11=2</formula>
    </cfRule>
    <cfRule type="expression" dxfId="141" priority="143">
      <formula>$B$11=1</formula>
    </cfRule>
  </conditionalFormatting>
  <conditionalFormatting sqref="N44">
    <cfRule type="expression" dxfId="140" priority="140">
      <formula>$B$11=2</formula>
    </cfRule>
    <cfRule type="expression" dxfId="139" priority="141">
      <formula>$B$11=1</formula>
    </cfRule>
  </conditionalFormatting>
  <conditionalFormatting sqref="B44">
    <cfRule type="expression" dxfId="138" priority="138">
      <formula>$Z$11=2</formula>
    </cfRule>
    <cfRule type="expression" dxfId="137" priority="139">
      <formula>$Z$11=1</formula>
    </cfRule>
  </conditionalFormatting>
  <conditionalFormatting sqref="O44">
    <cfRule type="expression" dxfId="136" priority="136">
      <formula>$Z$11=2</formula>
    </cfRule>
    <cfRule type="expression" dxfId="135" priority="137">
      <formula>$Z$11=1</formula>
    </cfRule>
  </conditionalFormatting>
  <conditionalFormatting sqref="P44">
    <cfRule type="expression" dxfId="134" priority="134">
      <formula>$Z$11=2</formula>
    </cfRule>
    <cfRule type="expression" dxfId="133" priority="135">
      <formula>$Z$11=1</formula>
    </cfRule>
  </conditionalFormatting>
  <conditionalFormatting sqref="W44">
    <cfRule type="expression" dxfId="132" priority="132">
      <formula>$Z$11=2</formula>
    </cfRule>
    <cfRule type="expression" dxfId="131" priority="133">
      <formula>$Z$11=1</formula>
    </cfRule>
  </conditionalFormatting>
  <conditionalFormatting sqref="AD44">
    <cfRule type="expression" dxfId="130" priority="130">
      <formula>$Z$11=2</formula>
    </cfRule>
    <cfRule type="expression" dxfId="129" priority="131">
      <formula>$Z$11=1</formula>
    </cfRule>
  </conditionalFormatting>
  <conditionalFormatting sqref="B51:B52">
    <cfRule type="expression" dxfId="128" priority="128">
      <formula>B$51=2</formula>
    </cfRule>
    <cfRule type="expression" dxfId="127" priority="129">
      <formula>B$51=1</formula>
    </cfRule>
  </conditionalFormatting>
  <conditionalFormatting sqref="C51:AE52">
    <cfRule type="expression" dxfId="126" priority="126">
      <formula>C$51=2</formula>
    </cfRule>
    <cfRule type="expression" dxfId="125" priority="127">
      <formula>C$51=1</formula>
    </cfRule>
  </conditionalFormatting>
  <conditionalFormatting sqref="B59:B60">
    <cfRule type="expression" dxfId="124" priority="124">
      <formula>B$59=2</formula>
    </cfRule>
    <cfRule type="expression" dxfId="123" priority="125">
      <formula>B$59=1</formula>
    </cfRule>
  </conditionalFormatting>
  <conditionalFormatting sqref="C59:AF60">
    <cfRule type="expression" dxfId="122" priority="122">
      <formula>C$59=2</formula>
    </cfRule>
    <cfRule type="expression" dxfId="121" priority="123">
      <formula>C$59=1</formula>
    </cfRule>
  </conditionalFormatting>
  <conditionalFormatting sqref="B67:B68">
    <cfRule type="expression" dxfId="120" priority="120">
      <formula>B$67=2</formula>
    </cfRule>
    <cfRule type="expression" dxfId="119" priority="121">
      <formula>B$67=1</formula>
    </cfRule>
  </conditionalFormatting>
  <conditionalFormatting sqref="C67:AE67 C68:Y68 AB68:AC68">
    <cfRule type="expression" dxfId="118" priority="118">
      <formula>C$67=2</formula>
    </cfRule>
    <cfRule type="expression" dxfId="117" priority="119">
      <formula>C$67=1</formula>
    </cfRule>
  </conditionalFormatting>
  <conditionalFormatting sqref="Z68">
    <cfRule type="expression" dxfId="116" priority="116">
      <formula>Z$27=2</formula>
    </cfRule>
    <cfRule type="expression" dxfId="115" priority="117">
      <formula>Z$27=1</formula>
    </cfRule>
  </conditionalFormatting>
  <conditionalFormatting sqref="AA68">
    <cfRule type="expression" dxfId="114" priority="114">
      <formula>AA$27=2</formula>
    </cfRule>
    <cfRule type="expression" dxfId="113" priority="115">
      <formula>AA$27=1</formula>
    </cfRule>
  </conditionalFormatting>
  <conditionalFormatting sqref="AD68">
    <cfRule type="expression" dxfId="112" priority="112">
      <formula>AD$27=2</formula>
    </cfRule>
    <cfRule type="expression" dxfId="111" priority="113">
      <formula>AD$27=1</formula>
    </cfRule>
  </conditionalFormatting>
  <conditionalFormatting sqref="AE68">
    <cfRule type="expression" dxfId="110" priority="110">
      <formula>AE$27=2</formula>
    </cfRule>
    <cfRule type="expression" dxfId="109" priority="111">
      <formula>AE$27=1</formula>
    </cfRule>
  </conditionalFormatting>
  <conditionalFormatting sqref="B75:B76">
    <cfRule type="expression" dxfId="108" priority="108">
      <formula>B$75=2</formula>
    </cfRule>
    <cfRule type="expression" dxfId="107" priority="109">
      <formula>B$75=1</formula>
    </cfRule>
  </conditionalFormatting>
  <conditionalFormatting sqref="C75:V76">
    <cfRule type="expression" dxfId="106" priority="106">
      <formula>C$75=2</formula>
    </cfRule>
    <cfRule type="expression" dxfId="105" priority="107">
      <formula>C$75=1</formula>
    </cfRule>
  </conditionalFormatting>
  <conditionalFormatting sqref="W75:AF76">
    <cfRule type="expression" dxfId="104" priority="104">
      <formula>W$75=2</formula>
    </cfRule>
    <cfRule type="expression" dxfId="103" priority="105">
      <formula>W$75=1</formula>
    </cfRule>
  </conditionalFormatting>
  <conditionalFormatting sqref="B84:B85">
    <cfRule type="expression" dxfId="102" priority="102">
      <formula>B$84=2</formula>
    </cfRule>
    <cfRule type="expression" dxfId="101" priority="103">
      <formula>B$84=1</formula>
    </cfRule>
  </conditionalFormatting>
  <conditionalFormatting sqref="C84:AF85">
    <cfRule type="expression" dxfId="100" priority="100">
      <formula>C$84=2</formula>
    </cfRule>
    <cfRule type="expression" dxfId="99" priority="101">
      <formula>C$84=1</formula>
    </cfRule>
  </conditionalFormatting>
  <conditionalFormatting sqref="B92:B93">
    <cfRule type="expression" dxfId="98" priority="98">
      <formula>B$92=2</formula>
    </cfRule>
    <cfRule type="expression" dxfId="97" priority="99">
      <formula>B$92=1</formula>
    </cfRule>
  </conditionalFormatting>
  <conditionalFormatting sqref="C92:AC93">
    <cfRule type="expression" dxfId="96" priority="96">
      <formula>C$92=2</formula>
    </cfRule>
    <cfRule type="expression" dxfId="95" priority="97">
      <formula>C$92=1</formula>
    </cfRule>
  </conditionalFormatting>
  <conditionalFormatting sqref="B100:B101">
    <cfRule type="expression" dxfId="94" priority="94">
      <formula>B$100=2</formula>
    </cfRule>
    <cfRule type="expression" dxfId="93" priority="95">
      <formula>B$100=1</formula>
    </cfRule>
  </conditionalFormatting>
  <conditionalFormatting sqref="C100:AF101">
    <cfRule type="expression" dxfId="92" priority="92">
      <formula>C$100=2</formula>
    </cfRule>
    <cfRule type="expression" dxfId="91" priority="93">
      <formula>C$100=1</formula>
    </cfRule>
  </conditionalFormatting>
  <conditionalFormatting sqref="B11">
    <cfRule type="expression" dxfId="90" priority="90">
      <formula>$B$11=2</formula>
    </cfRule>
    <cfRule type="expression" dxfId="89" priority="91">
      <formula>$B$11=1</formula>
    </cfRule>
  </conditionalFormatting>
  <conditionalFormatting sqref="B12">
    <cfRule type="expression" dxfId="88" priority="88">
      <formula>$B$11=2</formula>
    </cfRule>
    <cfRule type="expression" dxfId="87" priority="89">
      <formula>$B$11=1</formula>
    </cfRule>
  </conditionalFormatting>
  <conditionalFormatting sqref="C11">
    <cfRule type="expression" dxfId="86" priority="87">
      <formula>$C$11=2</formula>
    </cfRule>
  </conditionalFormatting>
  <conditionalFormatting sqref="C12">
    <cfRule type="expression" dxfId="85" priority="85">
      <formula>$C$11=2</formula>
    </cfRule>
    <cfRule type="expression" dxfId="84" priority="86">
      <formula>$C$11=1</formula>
    </cfRule>
  </conditionalFormatting>
  <conditionalFormatting sqref="D11">
    <cfRule type="expression" dxfId="83" priority="83">
      <formula>$D$11=2</formula>
    </cfRule>
    <cfRule type="expression" dxfId="82" priority="84">
      <formula>$D$11=1</formula>
    </cfRule>
  </conditionalFormatting>
  <conditionalFormatting sqref="D12">
    <cfRule type="expression" dxfId="81" priority="81">
      <formula>$D$11=2</formula>
    </cfRule>
    <cfRule type="expression" dxfId="80" priority="82">
      <formula>$D$11=1</formula>
    </cfRule>
  </conditionalFormatting>
  <conditionalFormatting sqref="E11:E12">
    <cfRule type="expression" dxfId="79" priority="79">
      <formula>$E$11=2</formula>
    </cfRule>
    <cfRule type="expression" dxfId="78" priority="80">
      <formula>$E$11=1</formula>
    </cfRule>
  </conditionalFormatting>
  <conditionalFormatting sqref="F11:F12">
    <cfRule type="expression" dxfId="77" priority="77">
      <formula>$F$11=2</formula>
    </cfRule>
    <cfRule type="expression" dxfId="76" priority="78">
      <formula>$F$11=1</formula>
    </cfRule>
  </conditionalFormatting>
  <conditionalFormatting sqref="G11:G12">
    <cfRule type="expression" dxfId="75" priority="75">
      <formula>$G$11=2</formula>
    </cfRule>
    <cfRule type="expression" dxfId="74" priority="76">
      <formula>$G$11=1</formula>
    </cfRule>
  </conditionalFormatting>
  <conditionalFormatting sqref="H11:H12">
    <cfRule type="expression" dxfId="73" priority="73">
      <formula>$H$11=2</formula>
    </cfRule>
    <cfRule type="expression" dxfId="72" priority="74">
      <formula>$H$11=1</formula>
    </cfRule>
  </conditionalFormatting>
  <conditionalFormatting sqref="I11:I12">
    <cfRule type="expression" dxfId="71" priority="71">
      <formula>$I$11=2</formula>
    </cfRule>
    <cfRule type="expression" dxfId="70" priority="72">
      <formula>$I$11=1</formula>
    </cfRule>
  </conditionalFormatting>
  <conditionalFormatting sqref="J11:J12">
    <cfRule type="expression" dxfId="69" priority="69">
      <formula>$J$11=2</formula>
    </cfRule>
    <cfRule type="expression" dxfId="68" priority="70">
      <formula>$J$11=1</formula>
    </cfRule>
  </conditionalFormatting>
  <conditionalFormatting sqref="K11:K12">
    <cfRule type="expression" dxfId="67" priority="67">
      <formula>$K$11=2</formula>
    </cfRule>
    <cfRule type="expression" dxfId="66" priority="68">
      <formula>$K$11=1</formula>
    </cfRule>
  </conditionalFormatting>
  <conditionalFormatting sqref="L11:L12">
    <cfRule type="expression" dxfId="65" priority="65">
      <formula>$L$11=2</formula>
    </cfRule>
    <cfRule type="expression" dxfId="64" priority="66">
      <formula>$L$11=1</formula>
    </cfRule>
  </conditionalFormatting>
  <conditionalFormatting sqref="M11">
    <cfRule type="expression" dxfId="63" priority="63">
      <formula>$M$11=2</formula>
    </cfRule>
    <cfRule type="expression" dxfId="62" priority="64">
      <formula>$M$11=1</formula>
    </cfRule>
  </conditionalFormatting>
  <conditionalFormatting sqref="N11:N12">
    <cfRule type="expression" dxfId="61" priority="61">
      <formula>$N$11=2</formula>
    </cfRule>
    <cfRule type="expression" dxfId="60" priority="62">
      <formula>$N$11=1</formula>
    </cfRule>
  </conditionalFormatting>
  <conditionalFormatting sqref="P11:P12">
    <cfRule type="expression" dxfId="59" priority="59">
      <formula>$P$11=2</formula>
    </cfRule>
    <cfRule type="expression" dxfId="58" priority="60">
      <formula>$P$11=1</formula>
    </cfRule>
  </conditionalFormatting>
  <conditionalFormatting sqref="O11:O12">
    <cfRule type="expression" dxfId="57" priority="57">
      <formula>$O$11=2</formula>
    </cfRule>
    <cfRule type="expression" dxfId="56" priority="58">
      <formula>$O$11=1</formula>
    </cfRule>
  </conditionalFormatting>
  <conditionalFormatting sqref="Q11:Q12">
    <cfRule type="expression" dxfId="55" priority="55">
      <formula>$Q$11=2</formula>
    </cfRule>
    <cfRule type="expression" dxfId="54" priority="56">
      <formula>$Q$11=1</formula>
    </cfRule>
  </conditionalFormatting>
  <conditionalFormatting sqref="R11:R12">
    <cfRule type="expression" dxfId="53" priority="53">
      <formula>$R$11=2</formula>
    </cfRule>
    <cfRule type="expression" dxfId="52" priority="54">
      <formula>$R$11=1</formula>
    </cfRule>
  </conditionalFormatting>
  <conditionalFormatting sqref="S11:S12">
    <cfRule type="expression" dxfId="51" priority="51">
      <formula>$S$11=2</formula>
    </cfRule>
    <cfRule type="expression" dxfId="50" priority="52">
      <formula>$S$11=1</formula>
    </cfRule>
  </conditionalFormatting>
  <conditionalFormatting sqref="T11:T12">
    <cfRule type="expression" dxfId="49" priority="49">
      <formula>$T$11=2</formula>
    </cfRule>
    <cfRule type="expression" dxfId="48" priority="50">
      <formula>$T$11=1</formula>
    </cfRule>
  </conditionalFormatting>
  <conditionalFormatting sqref="U11:U12">
    <cfRule type="expression" dxfId="47" priority="47">
      <formula>$U$11=2</formula>
    </cfRule>
    <cfRule type="expression" dxfId="46" priority="48">
      <formula>$U$11=1</formula>
    </cfRule>
  </conditionalFormatting>
  <conditionalFormatting sqref="V11:V12">
    <cfRule type="expression" dxfId="45" priority="45">
      <formula>$V$11=2</formula>
    </cfRule>
    <cfRule type="expression" dxfId="44" priority="46">
      <formula>$V$11=1</formula>
    </cfRule>
  </conditionalFormatting>
  <conditionalFormatting sqref="W11:W12">
    <cfRule type="expression" dxfId="43" priority="43">
      <formula>$W$11=2</formula>
    </cfRule>
    <cfRule type="expression" dxfId="42" priority="44">
      <formula>$W$11=1</formula>
    </cfRule>
  </conditionalFormatting>
  <conditionalFormatting sqref="X11:X12">
    <cfRule type="expression" dxfId="41" priority="41">
      <formula>$X$11=2</formula>
    </cfRule>
    <cfRule type="expression" dxfId="40" priority="42">
      <formula>$X$11=1</formula>
    </cfRule>
  </conditionalFormatting>
  <conditionalFormatting sqref="Y11:Y12">
    <cfRule type="expression" dxfId="39" priority="39">
      <formula>$Y$11=2</formula>
    </cfRule>
    <cfRule type="expression" dxfId="38" priority="40">
      <formula>$Y$11=1</formula>
    </cfRule>
  </conditionalFormatting>
  <conditionalFormatting sqref="Z11">
    <cfRule type="expression" dxfId="37" priority="37">
      <formula>$Z$11=2</formula>
    </cfRule>
    <cfRule type="expression" dxfId="36" priority="38">
      <formula>$Z$11=1</formula>
    </cfRule>
  </conditionalFormatting>
  <conditionalFormatting sqref="AA11">
    <cfRule type="expression" dxfId="35" priority="35">
      <formula>$AA$11=2</formula>
    </cfRule>
    <cfRule type="expression" dxfId="34" priority="36">
      <formula>$AA$11=1</formula>
    </cfRule>
  </conditionalFormatting>
  <conditionalFormatting sqref="AB11:AB12">
    <cfRule type="expression" dxfId="33" priority="33">
      <formula>$AB$11=2</formula>
    </cfRule>
    <cfRule type="expression" dxfId="32" priority="34">
      <formula>$AB$11=1</formula>
    </cfRule>
  </conditionalFormatting>
  <conditionalFormatting sqref="AC11:AC12">
    <cfRule type="expression" dxfId="31" priority="31">
      <formula>$AC$11=2</formula>
    </cfRule>
    <cfRule type="expression" dxfId="30" priority="32">
      <formula>$AC$11=1</formula>
    </cfRule>
  </conditionalFormatting>
  <conditionalFormatting sqref="AD11">
    <cfRule type="expression" dxfId="29" priority="29">
      <formula>$AD$11=2</formula>
    </cfRule>
    <cfRule type="expression" dxfId="28" priority="30">
      <formula>$AD$11=1</formula>
    </cfRule>
  </conditionalFormatting>
  <conditionalFormatting sqref="AE11:AE12">
    <cfRule type="expression" dxfId="27" priority="27">
      <formula>$AE$11=2</formula>
    </cfRule>
    <cfRule type="expression" dxfId="26" priority="28">
      <formula>$AE$11=1</formula>
    </cfRule>
  </conditionalFormatting>
  <conditionalFormatting sqref="M12">
    <cfRule type="expression" dxfId="25" priority="25">
      <formula>$F$11=2</formula>
    </cfRule>
    <cfRule type="expression" dxfId="24" priority="26">
      <formula>$F$11=1</formula>
    </cfRule>
  </conditionalFormatting>
  <conditionalFormatting sqref="AA12">
    <cfRule type="expression" dxfId="23" priority="23">
      <formula>$F$11=2</formula>
    </cfRule>
    <cfRule type="expression" dxfId="22" priority="24">
      <formula>$F$11=1</formula>
    </cfRule>
  </conditionalFormatting>
  <conditionalFormatting sqref="AD12">
    <cfRule type="expression" dxfId="21" priority="21">
      <formula>$E$11=2</formula>
    </cfRule>
    <cfRule type="expression" dxfId="20" priority="22">
      <formula>$E$11=1</formula>
    </cfRule>
  </conditionalFormatting>
  <conditionalFormatting sqref="Z12">
    <cfRule type="expression" dxfId="19" priority="19">
      <formula>$E$11=2</formula>
    </cfRule>
    <cfRule type="expression" dxfId="18" priority="20">
      <formula>$E$11=1</formula>
    </cfRule>
  </conditionalFormatting>
  <conditionalFormatting sqref="C19:C20">
    <cfRule type="expression" dxfId="17" priority="15">
      <formula>$C$19=2</formula>
    </cfRule>
    <cfRule type="expression" dxfId="16" priority="16">
      <formula>$C$19=1</formula>
    </cfRule>
  </conditionalFormatting>
  <conditionalFormatting sqref="B19:B20">
    <cfRule type="expression" dxfId="15" priority="17">
      <formula>$B$19=2</formula>
    </cfRule>
    <cfRule type="expression" dxfId="14" priority="18">
      <formula>$B$19=1</formula>
    </cfRule>
  </conditionalFormatting>
  <conditionalFormatting sqref="D19:D20 F20:H20 J20:X20 Z20:AF20">
    <cfRule type="expression" dxfId="13" priority="13">
      <formula>D$19=2</formula>
    </cfRule>
    <cfRule type="expression" dxfId="12" priority="14">
      <formula>D$19=1</formula>
    </cfRule>
  </conditionalFormatting>
  <conditionalFormatting sqref="E19:E20">
    <cfRule type="expression" dxfId="11" priority="11">
      <formula>E$19=2</formula>
    </cfRule>
    <cfRule type="expression" dxfId="10" priority="12">
      <formula>E$19=1</formula>
    </cfRule>
  </conditionalFormatting>
  <conditionalFormatting sqref="F19:AF19">
    <cfRule type="expression" dxfId="9" priority="9">
      <formula>F$19=2</formula>
    </cfRule>
    <cfRule type="expression" dxfId="8" priority="10">
      <formula>F$19=1</formula>
    </cfRule>
  </conditionalFormatting>
  <conditionalFormatting sqref="I20">
    <cfRule type="expression" dxfId="7" priority="7">
      <formula>$R$11=2</formula>
    </cfRule>
    <cfRule type="expression" dxfId="6" priority="8">
      <formula>$R$11=1</formula>
    </cfRule>
  </conditionalFormatting>
  <conditionalFormatting sqref="Y20">
    <cfRule type="expression" dxfId="5" priority="5">
      <formula>Y$19=2</formula>
    </cfRule>
    <cfRule type="expression" dxfId="4" priority="6">
      <formula>Y$19=1</formula>
    </cfRule>
  </conditionalFormatting>
  <conditionalFormatting sqref="B27:B28">
    <cfRule type="expression" dxfId="3" priority="3">
      <formula>B$27=2</formula>
    </cfRule>
    <cfRule type="expression" dxfId="2" priority="4">
      <formula>B$27=1</formula>
    </cfRule>
  </conditionalFormatting>
  <conditionalFormatting sqref="C27:AE28">
    <cfRule type="expression" dxfId="1" priority="1">
      <formula>C$27=2</formula>
    </cfRule>
    <cfRule type="expression" dxfId="0" priority="2">
      <formula>C$27=1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中学校記入例</vt:lpstr>
      <vt:lpstr>高校記入例</vt:lpstr>
      <vt:lpstr>確認表</vt:lpstr>
      <vt:lpstr>高校記入例!Print_Area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赤平 光秀</dc:creator>
  <cp:lastModifiedBy>R1購入ノート１１</cp:lastModifiedBy>
  <cp:lastPrinted>2018-05-28T05:04:15Z</cp:lastPrinted>
  <dcterms:created xsi:type="dcterms:W3CDTF">2017-02-28T00:44:55Z</dcterms:created>
  <dcterms:modified xsi:type="dcterms:W3CDTF">2021-04-19T08:18:20Z</dcterms:modified>
</cp:coreProperties>
</file>